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915" windowHeight="877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FFC" sheetId="7" r:id="rId7"/>
    <sheet name="Mixte" sheetId="8" r:id="rId8"/>
    <sheet name="F +Cyclo" sheetId="9" r:id="rId9"/>
    <sheet name="Scratch" sheetId="10" r:id="rId10"/>
    <sheet name="Feuil1" sheetId="11" r:id="rId11"/>
  </sheets>
  <calcPr calcId="145621"/>
</workbook>
</file>

<file path=xl/calcChain.xml><?xml version="1.0" encoding="utf-8"?>
<calcChain xmlns="http://schemas.openxmlformats.org/spreadsheetml/2006/main">
  <c r="I2" i="10" l="1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H2" i="9"/>
  <c r="H3" i="9"/>
  <c r="H2" i="8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2" i="6"/>
  <c r="I3" i="6"/>
  <c r="I4" i="6"/>
  <c r="I5" i="6"/>
  <c r="I6" i="6"/>
  <c r="I7" i="6"/>
  <c r="I2" i="5"/>
  <c r="I3" i="5"/>
  <c r="I4" i="5"/>
  <c r="I5" i="5"/>
  <c r="I6" i="5"/>
  <c r="I7" i="5"/>
  <c r="I8" i="5"/>
  <c r="I2" i="4"/>
  <c r="I3" i="4"/>
  <c r="I4" i="4"/>
  <c r="I5" i="4"/>
  <c r="I6" i="4"/>
  <c r="I7" i="4"/>
  <c r="I8" i="4"/>
  <c r="I9" i="4"/>
  <c r="I2" i="3"/>
  <c r="I3" i="3"/>
  <c r="I4" i="3"/>
  <c r="I5" i="3"/>
  <c r="I6" i="3"/>
  <c r="I7" i="3"/>
  <c r="I8" i="3"/>
  <c r="I9" i="3"/>
  <c r="I10" i="3"/>
  <c r="I11" i="3"/>
  <c r="I12" i="3"/>
  <c r="I13" i="3"/>
  <c r="I14" i="3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" i="1"/>
  <c r="I3" i="1"/>
  <c r="I4" i="1"/>
  <c r="I5" i="1"/>
  <c r="I6" i="1"/>
</calcChain>
</file>

<file path=xl/sharedStrings.xml><?xml version="1.0" encoding="utf-8"?>
<sst xmlns="http://schemas.openxmlformats.org/spreadsheetml/2006/main" count="724" uniqueCount="267">
  <si>
    <t>PLACE</t>
  </si>
  <si>
    <t>N°</t>
  </si>
  <si>
    <t>NOM</t>
  </si>
  <si>
    <t>Prénom</t>
  </si>
  <si>
    <t>Catégorie</t>
  </si>
  <si>
    <t>Classé</t>
  </si>
  <si>
    <t>Club</t>
  </si>
  <si>
    <t>Temps</t>
  </si>
  <si>
    <t>km/h</t>
  </si>
  <si>
    <t>Jolivot
Calonne</t>
  </si>
  <si>
    <t>sebastien
olivier</t>
  </si>
  <si>
    <t>2
1</t>
  </si>
  <si>
    <t>Gillares
Letienne</t>
  </si>
  <si>
    <t>Olivier
Arnaud</t>
  </si>
  <si>
    <t>RoadTeam</t>
  </si>
  <si>
    <t>Calonne
Letienne</t>
  </si>
  <si>
    <t>olivier
arnaud</t>
  </si>
  <si>
    <t>1
1</t>
  </si>
  <si>
    <t xml:space="preserve">Casciello
Royer
</t>
  </si>
  <si>
    <t xml:space="preserve">Goeffray
Clément
</t>
  </si>
  <si>
    <t>1
2</t>
  </si>
  <si>
    <t xml:space="preserve">Sanvignes
St martin
</t>
  </si>
  <si>
    <t xml:space="preserve">Zoccolante
Casccielo
</t>
  </si>
  <si>
    <t xml:space="preserve">David
Geoffray
</t>
  </si>
  <si>
    <t xml:space="preserve">VS Chalon
Sanvignes
</t>
  </si>
  <si>
    <t>vitesse
km/h</t>
  </si>
  <si>
    <t xml:space="preserve">Philippe
Bertrand
</t>
  </si>
  <si>
    <t xml:space="preserve">François
J Paul
</t>
  </si>
  <si>
    <t xml:space="preserve">2
UF3
</t>
  </si>
  <si>
    <t xml:space="preserve">VC Barel
Team  69
</t>
  </si>
  <si>
    <t xml:space="preserve">Henry
Radix
</t>
  </si>
  <si>
    <t xml:space="preserve">Christophe
Julien
</t>
  </si>
  <si>
    <t>UF
UF</t>
  </si>
  <si>
    <t xml:space="preserve">Pillot
Zoccolante
</t>
  </si>
  <si>
    <t xml:space="preserve">Dominique
David
</t>
  </si>
  <si>
    <t>2
2</t>
  </si>
  <si>
    <t>VS Chalon</t>
  </si>
  <si>
    <t xml:space="preserve">Jolivot
Barocal
</t>
  </si>
  <si>
    <t>sebastien
henri</t>
  </si>
  <si>
    <t xml:space="preserve">Gaudillière
Oquidan
</t>
  </si>
  <si>
    <t xml:space="preserve">Alexis
Antoine
</t>
  </si>
  <si>
    <t>Joncy</t>
  </si>
  <si>
    <t>Gourland
Thevenin</t>
  </si>
  <si>
    <t xml:space="preserve">David
Pascal
</t>
  </si>
  <si>
    <t>UF2
UF1</t>
  </si>
  <si>
    <t>Saint Denis
Griéges</t>
  </si>
  <si>
    <t>Janey
Vincente</t>
  </si>
  <si>
    <t>David
David</t>
  </si>
  <si>
    <t>UF1
UF1</t>
  </si>
  <si>
    <t>Buellas
Druillat</t>
  </si>
  <si>
    <t xml:space="preserve">Puitin
Henry
</t>
  </si>
  <si>
    <t xml:space="preserve">Franck
Christophe
</t>
  </si>
  <si>
    <t>Viriat</t>
  </si>
  <si>
    <t xml:space="preserve">Lhuissiet
Forlini
</t>
  </si>
  <si>
    <t xml:space="preserve">Jonathan
Bruno
</t>
  </si>
  <si>
    <t>2
UF1</t>
  </si>
  <si>
    <t xml:space="preserve">V Caladois
Tea dombes
</t>
  </si>
  <si>
    <t>Gibert
Bouilhol</t>
  </si>
  <si>
    <t>Julien
Aurélien</t>
  </si>
  <si>
    <t>VS Creusot
Vougy</t>
  </si>
  <si>
    <t xml:space="preserve">Poncey
Nectoux
</t>
  </si>
  <si>
    <t xml:space="preserve">Sébastien
Gérard
</t>
  </si>
  <si>
    <t>Gibert
Guyot</t>
  </si>
  <si>
    <t>Julien
Maxime</t>
  </si>
  <si>
    <t>2
4</t>
  </si>
  <si>
    <t>CVS</t>
  </si>
  <si>
    <t xml:space="preserve">Durand
Auclerc
</t>
  </si>
  <si>
    <t xml:space="preserve">Christophe
Philippe
</t>
  </si>
  <si>
    <t>3
2</t>
  </si>
  <si>
    <t>St Martin</t>
  </si>
  <si>
    <t>Colombet
Bouilhol</t>
  </si>
  <si>
    <t>Christophe
Aurélien</t>
  </si>
  <si>
    <t>4
2</t>
  </si>
  <si>
    <t xml:space="preserve">
Vougy</t>
  </si>
  <si>
    <t>Degeurce
Bourgoin</t>
  </si>
  <si>
    <t>Pascal
Brice</t>
  </si>
  <si>
    <t>2
NL</t>
  </si>
  <si>
    <t>VC Tournus</t>
  </si>
  <si>
    <t>Brugnon
Brillottet</t>
  </si>
  <si>
    <t xml:space="preserve">Eric
Benoit
</t>
  </si>
  <si>
    <t>2
3</t>
  </si>
  <si>
    <t>Aluze</t>
  </si>
  <si>
    <t>Brugnon
Brugnon</t>
  </si>
  <si>
    <t xml:space="preserve">Eric
Jean
</t>
  </si>
  <si>
    <t>2
5</t>
  </si>
  <si>
    <t xml:space="preserve">Rescourio
Pillot
</t>
  </si>
  <si>
    <t xml:space="preserve">Alain
Fred
</t>
  </si>
  <si>
    <t>3
3</t>
  </si>
  <si>
    <t xml:space="preserve">VS Creusot
VS Chalon
</t>
  </si>
  <si>
    <t xml:space="preserve">Pelka
Duarte
</t>
  </si>
  <si>
    <t xml:space="preserve">Olivier
Pédro
</t>
  </si>
  <si>
    <t xml:space="preserve">3
3
</t>
  </si>
  <si>
    <t xml:space="preserve">Azais
Barault
</t>
  </si>
  <si>
    <t xml:space="preserve">Olivier
Mathias
</t>
  </si>
  <si>
    <t>Flacé</t>
  </si>
  <si>
    <t xml:space="preserve">Dupont
Berné
</t>
  </si>
  <si>
    <t xml:space="preserve">Frédéric
Jacques
</t>
  </si>
  <si>
    <t xml:space="preserve">Juillard
Bornéa
</t>
  </si>
  <si>
    <t xml:space="preserve">Jacques
Patrick
</t>
  </si>
  <si>
    <t>UF3
UF2</t>
  </si>
  <si>
    <t>Druillat</t>
  </si>
  <si>
    <t xml:space="preserve">Peri
Fayrac
</t>
  </si>
  <si>
    <t xml:space="preserve">Laurent
Christian
</t>
  </si>
  <si>
    <t>Vs Chalon</t>
  </si>
  <si>
    <t xml:space="preserve">Herbert
Lamalle
</t>
  </si>
  <si>
    <t xml:space="preserve">Benjamin
Philippe
</t>
  </si>
  <si>
    <t>Ecuisses</t>
  </si>
  <si>
    <t xml:space="preserve">Fazio
Curtil
</t>
  </si>
  <si>
    <t xml:space="preserve">Lucas
Denis
</t>
  </si>
  <si>
    <t>Sanvignes</t>
  </si>
  <si>
    <t>Patru
Gentil</t>
  </si>
  <si>
    <t>Patrick
Pierre</t>
  </si>
  <si>
    <t>UF2
UF2</t>
  </si>
  <si>
    <t>Replonges</t>
  </si>
  <si>
    <t xml:space="preserve">Lecuelle
Pêcheur
</t>
  </si>
  <si>
    <t xml:space="preserve">Patrick
Nicolas
</t>
  </si>
  <si>
    <r>
      <t>St Martin</t>
    </r>
    <r>
      <rPr>
        <sz val="11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Aluze</t>
    </r>
  </si>
  <si>
    <t xml:space="preserve">Herbert
Dorin
</t>
  </si>
  <si>
    <t xml:space="preserve">Benjamin
Julien
</t>
  </si>
  <si>
    <t>3
NL</t>
  </si>
  <si>
    <t xml:space="preserve">Meloni
Fazio
</t>
  </si>
  <si>
    <t xml:space="preserve">Giovanni
Savério
</t>
  </si>
  <si>
    <t>3
4</t>
  </si>
  <si>
    <t>Oudot
Sueur</t>
  </si>
  <si>
    <t xml:space="preserve">Dominique
Loîc
</t>
  </si>
  <si>
    <t>4
3</t>
  </si>
  <si>
    <t>VCSM</t>
  </si>
  <si>
    <t xml:space="preserve">Lonjaret
Thibert
</t>
  </si>
  <si>
    <t xml:space="preserve">Jean Yves
Mathieu
</t>
  </si>
  <si>
    <t xml:space="preserve">5
UF3
</t>
  </si>
  <si>
    <t xml:space="preserve">Verdun
Beaune
</t>
  </si>
  <si>
    <t xml:space="preserve">Desplaces
Fremy
</t>
  </si>
  <si>
    <t xml:space="preserve">Roger
Thierry
</t>
  </si>
  <si>
    <t>4
UF4</t>
  </si>
  <si>
    <t>UV Chalon</t>
  </si>
  <si>
    <t xml:space="preserve">Geoffroy
Tranchant
</t>
  </si>
  <si>
    <t xml:space="preserve">Patrick
Régis
</t>
  </si>
  <si>
    <t>4
4</t>
  </si>
  <si>
    <t xml:space="preserve">Bosc
Baque
</t>
  </si>
  <si>
    <t xml:space="preserve">Richard
Claude
</t>
  </si>
  <si>
    <t>Verdelet
Bourgeon</t>
  </si>
  <si>
    <t>Laurent
Jean-Claude</t>
  </si>
  <si>
    <t>Flace
Replonges</t>
  </si>
  <si>
    <t xml:space="preserve">Bidard
Chassibou
</t>
  </si>
  <si>
    <t xml:space="preserve">Lucien
J Paul
</t>
  </si>
  <si>
    <t>UF4
UF3</t>
  </si>
  <si>
    <t>ASL
 Crottet</t>
  </si>
  <si>
    <t xml:space="preserve">Rabut
Auclerc
</t>
  </si>
  <si>
    <t xml:space="preserve">Eric
Lucas
</t>
  </si>
  <si>
    <t>5
4</t>
  </si>
  <si>
    <t xml:space="preserve">Quivet
Quivet
</t>
  </si>
  <si>
    <t xml:space="preserve">Alain
Julien
</t>
  </si>
  <si>
    <t xml:space="preserve">UF3
NL
</t>
  </si>
  <si>
    <t xml:space="preserve">Dornier
Dornier
</t>
  </si>
  <si>
    <t xml:space="preserve">François
Sébastien
</t>
  </si>
  <si>
    <t>Verdun</t>
  </si>
  <si>
    <t>abandon</t>
  </si>
  <si>
    <t xml:space="preserve">Methy
Oudot
</t>
  </si>
  <si>
    <t xml:space="preserve">Fred
Dominique
</t>
  </si>
  <si>
    <t xml:space="preserve">Leduc
Carneiro
</t>
  </si>
  <si>
    <t xml:space="preserve">Alain
Manuel
</t>
  </si>
  <si>
    <t>5
5</t>
  </si>
  <si>
    <t xml:space="preserve">Berne
Zachia
</t>
  </si>
  <si>
    <t xml:space="preserve">Olivier
Tony
</t>
  </si>
  <si>
    <t>5
5
6</t>
  </si>
  <si>
    <t xml:space="preserve">Bosc
Piffaut
</t>
  </si>
  <si>
    <t xml:space="preserve">Raoul
Michel
</t>
  </si>
  <si>
    <t xml:space="preserve">Berne
Galland
</t>
  </si>
  <si>
    <t xml:space="preserve">Olivier
François
</t>
  </si>
  <si>
    <t>Patru
Pommier</t>
  </si>
  <si>
    <t>Patrick
Annik</t>
  </si>
  <si>
    <t>UF2
UF4</t>
  </si>
  <si>
    <t xml:space="preserve">Bue
Badoux
</t>
  </si>
  <si>
    <t>René
Georges</t>
  </si>
  <si>
    <t>5
6</t>
  </si>
  <si>
    <t>VCSM
ASPTT</t>
  </si>
  <si>
    <t>Givry
Maitrot</t>
  </si>
  <si>
    <t>Bernard
Jean Claude</t>
  </si>
  <si>
    <t>6
5</t>
  </si>
  <si>
    <t xml:space="preserve">
km/h</t>
  </si>
  <si>
    <t xml:space="preserve">Pernod
Palumbo
</t>
  </si>
  <si>
    <t xml:space="preserve">Jean Paul
Guilio
</t>
  </si>
  <si>
    <t>6
6</t>
  </si>
  <si>
    <t xml:space="preserve">Mauro
Thierry
</t>
  </si>
  <si>
    <t xml:space="preserve">Catherine
Benoit </t>
  </si>
  <si>
    <t>6
3</t>
  </si>
  <si>
    <t xml:space="preserve">Picard
Picard
</t>
  </si>
  <si>
    <t xml:space="preserve">Odette
Bernard
</t>
  </si>
  <si>
    <t xml:space="preserve">Guigue
Guigue
</t>
  </si>
  <si>
    <t xml:space="preserve">Joel
Jordi
</t>
  </si>
  <si>
    <t xml:space="preserve">Sidoti
Auberive
</t>
  </si>
  <si>
    <t xml:space="preserve">Michel
J Claude
</t>
  </si>
  <si>
    <t>Prothiau
Piquet</t>
  </si>
  <si>
    <t>Madeleine
Daniel</t>
  </si>
  <si>
    <t xml:space="preserve">Moussier
Thevenin
</t>
  </si>
  <si>
    <t xml:space="preserve">Arnaud
Pascal
</t>
  </si>
  <si>
    <t>FFC
UF</t>
  </si>
  <si>
    <t>FFC</t>
  </si>
  <si>
    <t xml:space="preserve">Bourg
St Denis
</t>
  </si>
  <si>
    <t xml:space="preserve">Cornot
Molinot
</t>
  </si>
  <si>
    <t xml:space="preserve">David
Clément
</t>
  </si>
  <si>
    <t>FFC1
FFC3</t>
  </si>
  <si>
    <t>Dole</t>
  </si>
  <si>
    <t>Maitre
Maitre</t>
  </si>
  <si>
    <t>Benoit
Julien</t>
  </si>
  <si>
    <t>FFC
FFC</t>
  </si>
  <si>
    <t>Durey
Pedreno</t>
  </si>
  <si>
    <t>Thomas
Maxence</t>
  </si>
  <si>
    <t>Digoin</t>
  </si>
  <si>
    <t xml:space="preserve">Dubois
Maitre
</t>
  </si>
  <si>
    <t xml:space="preserve">Romain
Julien
</t>
  </si>
  <si>
    <t xml:space="preserve">FFC3
FFC3
</t>
  </si>
  <si>
    <t>Bourg</t>
  </si>
  <si>
    <t>Rollet
Bianco</t>
  </si>
  <si>
    <t>David
Dominiqye</t>
  </si>
  <si>
    <t>FFC
2</t>
  </si>
  <si>
    <t>Battocchio
Belleville</t>
  </si>
  <si>
    <t>St2phane
Laurent</t>
  </si>
  <si>
    <t>Annecy</t>
  </si>
  <si>
    <t>Balluffier
Vandroux</t>
  </si>
  <si>
    <t>Jean Luc
Anthony</t>
  </si>
  <si>
    <t>Annecy
Louhans</t>
  </si>
  <si>
    <t>Liechti
Brahier</t>
  </si>
  <si>
    <t>Patrick
Aurore</t>
  </si>
  <si>
    <t>UCI
UCI</t>
  </si>
  <si>
    <t>CM Genève</t>
  </si>
  <si>
    <t xml:space="preserve">Gilet
Humbert
</t>
  </si>
  <si>
    <t xml:space="preserve">Kéving
Roger
</t>
  </si>
  <si>
    <t xml:space="preserve">FFC2
5
</t>
  </si>
  <si>
    <t>Vénissieux</t>
  </si>
  <si>
    <t>Gandrey
Desmaris</t>
  </si>
  <si>
    <t>Carl
Claude</t>
  </si>
  <si>
    <t>FFC TRI
3</t>
  </si>
  <si>
    <t>Macon
Tournus</t>
  </si>
  <si>
    <t xml:space="preserve">Suchet
Langeron
</t>
  </si>
  <si>
    <t xml:space="preserve">Yoann
Raphael
</t>
  </si>
  <si>
    <t>FFC4
NL</t>
  </si>
  <si>
    <t xml:space="preserve">Vandroux
</t>
  </si>
  <si>
    <t>Anthony</t>
  </si>
  <si>
    <t>Louhans</t>
  </si>
  <si>
    <t>Baluffier
Battochio</t>
  </si>
  <si>
    <t xml:space="preserve">Jean Luc
Stéphane
</t>
  </si>
  <si>
    <t xml:space="preserve">Belleville
Belleville
</t>
  </si>
  <si>
    <t xml:space="preserve">Isabelle
laurent
</t>
  </si>
  <si>
    <t>NL
FFC</t>
  </si>
  <si>
    <t xml:space="preserve">Da Silva
Costa
</t>
  </si>
  <si>
    <t xml:space="preserve">Manuel
Michel
</t>
  </si>
  <si>
    <t xml:space="preserve">3
FFC
</t>
  </si>
  <si>
    <t>Tournus</t>
  </si>
  <si>
    <t>Andre
Cordier</t>
  </si>
  <si>
    <t xml:space="preserve">Christian
Chantal
</t>
  </si>
  <si>
    <t>6
F</t>
  </si>
  <si>
    <t>mixte</t>
  </si>
  <si>
    <t>ASPTT
Buxy</t>
  </si>
  <si>
    <t xml:space="preserve">Zacchia
Rabut
</t>
  </si>
  <si>
    <t xml:space="preserve">Jocelyne
Mireille
</t>
  </si>
  <si>
    <t>F
F</t>
  </si>
  <si>
    <t>F</t>
  </si>
  <si>
    <t xml:space="preserve">Chalon
Thivent
</t>
  </si>
  <si>
    <t xml:space="preserve">Coralie
Alexis
</t>
  </si>
  <si>
    <t xml:space="preserve">Cyclo
Cyclo
</t>
  </si>
  <si>
    <t>Cyclo</t>
  </si>
  <si>
    <t>La chapelle</t>
  </si>
  <si>
    <t>Classement</t>
  </si>
  <si>
    <t>Equipe</t>
  </si>
  <si>
    <t>Stéphane
Laurent</t>
  </si>
  <si>
    <t>4
UF5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</si>
</sst>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:ss;@"/>
    <numFmt numFmtId="166" formatCode="mm:ss.0;@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/>
    </xf>
    <xf numFmtId="165" fontId="3" fillId="0" borderId="5" xfId="0" applyNumberFormat="1" applyFont="1" applyFill="1" applyBorder="1" applyAlignment="1" applyProtection="1">
      <alignment horizontal="center" vertical="center"/>
    </xf>
    <xf numFmtId="167" fontId="1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7" fontId="1" fillId="0" borderId="5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/>
    </xf>
    <xf numFmtId="166" fontId="1" fillId="0" borderId="9" xfId="0" applyNumberFormat="1" applyFont="1" applyFill="1" applyBorder="1" applyAlignment="1" applyProtection="1">
      <alignment vertical="center"/>
    </xf>
    <xf numFmtId="166" fontId="1" fillId="0" borderId="5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horizontal="center"/>
    </xf>
    <xf numFmtId="166" fontId="1" fillId="0" borderId="9" xfId="0" applyNumberFormat="1" applyFont="1" applyFill="1" applyBorder="1" applyAlignment="1" applyProtection="1">
      <alignment horizontal="center" vertical="center"/>
    </xf>
    <xf numFmtId="166" fontId="1" fillId="0" borderId="5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/>
    <xf numFmtId="165" fontId="2" fillId="0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baseColWidth="10" defaultRowHeight="15" x14ac:dyDescent="0.25"/>
  <sheetData>
    <row r="1" spans="1:9" ht="16.5" thickBot="1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</row>
    <row r="2" spans="1:9" ht="25.5" x14ac:dyDescent="0.25">
      <c r="A2" s="7">
        <v>1</v>
      </c>
      <c r="B2" s="8">
        <v>26</v>
      </c>
      <c r="C2" s="9" t="s">
        <v>9</v>
      </c>
      <c r="D2" s="9" t="s">
        <v>10</v>
      </c>
      <c r="E2" s="9" t="s">
        <v>11</v>
      </c>
      <c r="F2" s="8">
        <v>1</v>
      </c>
      <c r="G2" s="10"/>
      <c r="H2" s="11">
        <v>2.5289351848186925E-2</v>
      </c>
      <c r="I2" s="12">
        <f>25.5/(H2*1440)*60</f>
        <v>42.013729983205323</v>
      </c>
    </row>
    <row r="3" spans="1:9" ht="25.5" x14ac:dyDescent="0.25">
      <c r="A3" s="7">
        <v>2</v>
      </c>
      <c r="B3" s="8">
        <v>6</v>
      </c>
      <c r="C3" s="9" t="s">
        <v>12</v>
      </c>
      <c r="D3" s="13" t="s">
        <v>13</v>
      </c>
      <c r="E3" s="9" t="s">
        <v>11</v>
      </c>
      <c r="F3" s="8">
        <v>1</v>
      </c>
      <c r="G3" s="8" t="s">
        <v>14</v>
      </c>
      <c r="H3" s="11">
        <v>2.5868055556202307E-2</v>
      </c>
      <c r="I3" s="12">
        <f>25.5/(H3*1440)*60</f>
        <v>41.073825502328781</v>
      </c>
    </row>
    <row r="4" spans="1:9" ht="25.5" x14ac:dyDescent="0.25">
      <c r="A4" s="7">
        <v>3</v>
      </c>
      <c r="B4" s="8">
        <v>60</v>
      </c>
      <c r="C4" s="14" t="s">
        <v>15</v>
      </c>
      <c r="D4" s="14" t="s">
        <v>16</v>
      </c>
      <c r="E4" s="14" t="s">
        <v>17</v>
      </c>
      <c r="F4" s="8">
        <v>1</v>
      </c>
      <c r="G4" s="14"/>
      <c r="H4" s="11">
        <v>2.6261574064847082E-2</v>
      </c>
      <c r="I4" s="12">
        <f>25.5/(H4*1440)*60</f>
        <v>40.458351710997746</v>
      </c>
    </row>
    <row r="5" spans="1:9" ht="38.25" x14ac:dyDescent="0.25">
      <c r="A5" s="7">
        <v>4</v>
      </c>
      <c r="B5" s="8">
        <v>32</v>
      </c>
      <c r="C5" s="15" t="s">
        <v>18</v>
      </c>
      <c r="D5" s="15" t="s">
        <v>19</v>
      </c>
      <c r="E5" s="15" t="s">
        <v>20</v>
      </c>
      <c r="F5" s="16">
        <v>1</v>
      </c>
      <c r="G5" s="14" t="s">
        <v>21</v>
      </c>
      <c r="H5" s="11">
        <v>2.6990740734618157E-2</v>
      </c>
      <c r="I5" s="12">
        <f>25.5/(H5*1440)*60</f>
        <v>39.365351638432216</v>
      </c>
    </row>
    <row r="6" spans="1:9" ht="38.25" x14ac:dyDescent="0.25">
      <c r="A6" s="7">
        <v>5</v>
      </c>
      <c r="B6" s="8">
        <v>62</v>
      </c>
      <c r="C6" s="14" t="s">
        <v>22</v>
      </c>
      <c r="D6" s="14" t="s">
        <v>23</v>
      </c>
      <c r="E6" s="14" t="s">
        <v>11</v>
      </c>
      <c r="F6" s="8">
        <v>1</v>
      </c>
      <c r="G6" s="14" t="s">
        <v>24</v>
      </c>
      <c r="H6" s="11">
        <v>2.8298611112404615E-2</v>
      </c>
      <c r="I6" s="12">
        <f>25.5/(H6*1440)*60</f>
        <v>37.546012268222462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J8" sqref="J8"/>
    </sheetView>
  </sheetViews>
  <sheetFormatPr baseColWidth="10" defaultRowHeight="15" x14ac:dyDescent="0.25"/>
  <sheetData>
    <row r="1" spans="1:9" ht="32.25" thickBot="1" x14ac:dyDescent="0.3">
      <c r="A1" s="52" t="s">
        <v>263</v>
      </c>
      <c r="B1" s="17" t="s">
        <v>264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3" t="s">
        <v>7</v>
      </c>
      <c r="I1" s="54" t="s">
        <v>25</v>
      </c>
    </row>
    <row r="2" spans="1:9" ht="38.25" x14ac:dyDescent="0.25">
      <c r="A2" s="55">
        <v>1</v>
      </c>
      <c r="B2" s="8">
        <v>8</v>
      </c>
      <c r="C2" s="9" t="s">
        <v>194</v>
      </c>
      <c r="D2" s="9" t="s">
        <v>195</v>
      </c>
      <c r="E2" s="9" t="s">
        <v>196</v>
      </c>
      <c r="F2" s="20" t="s">
        <v>197</v>
      </c>
      <c r="G2" s="13" t="s">
        <v>198</v>
      </c>
      <c r="H2" s="27">
        <v>2.4236111115897074E-2</v>
      </c>
      <c r="I2" s="12">
        <f t="shared" ref="I2:I33" si="0">25.5/(H2*1440)*60</f>
        <v>43.839541538620836</v>
      </c>
    </row>
    <row r="3" spans="1:9" ht="38.25" x14ac:dyDescent="0.25">
      <c r="A3" s="55">
        <v>2</v>
      </c>
      <c r="B3" s="8">
        <v>65</v>
      </c>
      <c r="C3" s="14" t="s">
        <v>199</v>
      </c>
      <c r="D3" s="14" t="s">
        <v>200</v>
      </c>
      <c r="E3" s="14" t="s">
        <v>201</v>
      </c>
      <c r="F3" s="8" t="s">
        <v>197</v>
      </c>
      <c r="G3" s="20" t="s">
        <v>202</v>
      </c>
      <c r="H3" s="27">
        <v>2.5057870370801538E-2</v>
      </c>
      <c r="I3" s="12">
        <f t="shared" si="0"/>
        <v>42.401847574328137</v>
      </c>
    </row>
    <row r="4" spans="1:9" ht="25.5" x14ac:dyDescent="0.25">
      <c r="A4" s="55">
        <v>3</v>
      </c>
      <c r="B4" s="24">
        <v>15</v>
      </c>
      <c r="C4" s="9" t="s">
        <v>203</v>
      </c>
      <c r="D4" s="9" t="s">
        <v>204</v>
      </c>
      <c r="E4" s="9" t="s">
        <v>205</v>
      </c>
      <c r="F4" s="8" t="s">
        <v>197</v>
      </c>
      <c r="G4" s="14"/>
      <c r="H4" s="27">
        <v>2.5081018509808928E-2</v>
      </c>
      <c r="I4" s="12">
        <f t="shared" si="0"/>
        <v>42.36271344341408</v>
      </c>
    </row>
    <row r="5" spans="1:9" ht="25.5" x14ac:dyDescent="0.25">
      <c r="A5" s="55">
        <v>4</v>
      </c>
      <c r="B5" s="8">
        <v>69</v>
      </c>
      <c r="C5" s="14" t="s">
        <v>206</v>
      </c>
      <c r="D5" s="14" t="s">
        <v>207</v>
      </c>
      <c r="E5" s="14" t="s">
        <v>205</v>
      </c>
      <c r="F5" s="8" t="s">
        <v>197</v>
      </c>
      <c r="G5" s="8" t="s">
        <v>208</v>
      </c>
      <c r="H5" s="27">
        <v>2.5092592579312623E-2</v>
      </c>
      <c r="I5" s="12">
        <f t="shared" si="0"/>
        <v>42.343173454143958</v>
      </c>
    </row>
    <row r="6" spans="1:9" ht="25.5" x14ac:dyDescent="0.25">
      <c r="A6" s="55">
        <v>5</v>
      </c>
      <c r="B6" s="8">
        <v>26</v>
      </c>
      <c r="C6" s="9" t="s">
        <v>9</v>
      </c>
      <c r="D6" s="9" t="s">
        <v>10</v>
      </c>
      <c r="E6" s="9" t="s">
        <v>11</v>
      </c>
      <c r="F6" s="8">
        <v>1</v>
      </c>
      <c r="G6" s="10"/>
      <c r="H6" s="27">
        <v>2.5289351848186925E-2</v>
      </c>
      <c r="I6" s="12">
        <f t="shared" si="0"/>
        <v>42.013729983205323</v>
      </c>
    </row>
    <row r="7" spans="1:9" ht="25.5" x14ac:dyDescent="0.25">
      <c r="A7" s="55">
        <v>6</v>
      </c>
      <c r="B7" s="8">
        <v>34</v>
      </c>
      <c r="C7" s="9" t="s">
        <v>216</v>
      </c>
      <c r="D7" s="9" t="s">
        <v>265</v>
      </c>
      <c r="E7" s="9" t="s">
        <v>205</v>
      </c>
      <c r="F7" s="8" t="s">
        <v>197</v>
      </c>
      <c r="G7" s="20" t="s">
        <v>218</v>
      </c>
      <c r="H7" s="27">
        <v>2.8113425913034007E-2</v>
      </c>
      <c r="I7" s="12">
        <f t="shared" si="0"/>
        <v>37.793330606050453</v>
      </c>
    </row>
    <row r="8" spans="1:9" ht="38.25" x14ac:dyDescent="0.25">
      <c r="A8" s="55">
        <v>7</v>
      </c>
      <c r="B8" s="8">
        <v>47</v>
      </c>
      <c r="C8" s="13" t="s">
        <v>209</v>
      </c>
      <c r="D8" s="13" t="s">
        <v>210</v>
      </c>
      <c r="E8" s="13" t="s">
        <v>211</v>
      </c>
      <c r="F8" s="8" t="s">
        <v>197</v>
      </c>
      <c r="G8" s="14" t="s">
        <v>212</v>
      </c>
      <c r="H8" s="27">
        <v>2.5358796294312924E-2</v>
      </c>
      <c r="I8" s="12">
        <f t="shared" si="0"/>
        <v>41.898676406745729</v>
      </c>
    </row>
    <row r="9" spans="1:9" ht="25.5" x14ac:dyDescent="0.25">
      <c r="A9" s="55">
        <v>8</v>
      </c>
      <c r="B9" s="8">
        <v>6</v>
      </c>
      <c r="C9" s="9" t="s">
        <v>12</v>
      </c>
      <c r="D9" s="13" t="s">
        <v>13</v>
      </c>
      <c r="E9" s="9" t="s">
        <v>11</v>
      </c>
      <c r="F9" s="8">
        <v>1</v>
      </c>
      <c r="G9" s="8" t="s">
        <v>14</v>
      </c>
      <c r="H9" s="27">
        <v>2.5868055556202307E-2</v>
      </c>
      <c r="I9" s="12">
        <f t="shared" si="0"/>
        <v>41.073825502328781</v>
      </c>
    </row>
    <row r="10" spans="1:9" ht="51" x14ac:dyDescent="0.25">
      <c r="A10" s="55">
        <v>9</v>
      </c>
      <c r="B10" s="8">
        <v>44</v>
      </c>
      <c r="C10" s="9" t="s">
        <v>26</v>
      </c>
      <c r="D10" s="9" t="s">
        <v>27</v>
      </c>
      <c r="E10" s="9" t="s">
        <v>28</v>
      </c>
      <c r="F10" s="8">
        <v>2</v>
      </c>
      <c r="G10" s="13" t="s">
        <v>29</v>
      </c>
      <c r="H10" s="27">
        <v>2.5891203695209697E-2</v>
      </c>
      <c r="I10" s="12">
        <f t="shared" si="0"/>
        <v>41.037103276761911</v>
      </c>
    </row>
    <row r="11" spans="1:9" ht="38.25" x14ac:dyDescent="0.25">
      <c r="A11" s="55">
        <v>10</v>
      </c>
      <c r="B11" s="8">
        <v>27</v>
      </c>
      <c r="C11" s="9" t="s">
        <v>30</v>
      </c>
      <c r="D11" s="9" t="s">
        <v>31</v>
      </c>
      <c r="E11" s="9" t="s">
        <v>32</v>
      </c>
      <c r="F11" s="8">
        <v>2</v>
      </c>
      <c r="G11" s="10"/>
      <c r="H11" s="27">
        <v>2.5949074071832001E-2</v>
      </c>
      <c r="I11" s="12">
        <f t="shared" si="0"/>
        <v>40.945584303270195</v>
      </c>
    </row>
    <row r="12" spans="1:9" ht="25.5" x14ac:dyDescent="0.25">
      <c r="A12" s="55">
        <v>11</v>
      </c>
      <c r="B12" s="8">
        <v>60</v>
      </c>
      <c r="C12" s="14" t="s">
        <v>15</v>
      </c>
      <c r="D12" s="14" t="s">
        <v>16</v>
      </c>
      <c r="E12" s="14" t="s">
        <v>17</v>
      </c>
      <c r="F12" s="8">
        <v>1</v>
      </c>
      <c r="G12" s="14"/>
      <c r="H12" s="27">
        <v>2.6261574064847082E-2</v>
      </c>
      <c r="I12" s="12">
        <f t="shared" si="0"/>
        <v>40.458351710997746</v>
      </c>
    </row>
    <row r="13" spans="1:9" ht="25.5" x14ac:dyDescent="0.25">
      <c r="A13" s="55">
        <v>12</v>
      </c>
      <c r="B13" s="8">
        <v>67</v>
      </c>
      <c r="C13" s="14" t="s">
        <v>213</v>
      </c>
      <c r="D13" s="14" t="s">
        <v>214</v>
      </c>
      <c r="E13" s="14" t="s">
        <v>215</v>
      </c>
      <c r="F13" s="8" t="s">
        <v>197</v>
      </c>
      <c r="G13" s="8" t="s">
        <v>134</v>
      </c>
      <c r="H13" s="27">
        <v>2.6597222225973383E-2</v>
      </c>
      <c r="I13" s="12">
        <f t="shared" si="0"/>
        <v>39.94778067321711</v>
      </c>
    </row>
    <row r="14" spans="1:9" ht="38.25" x14ac:dyDescent="0.25">
      <c r="A14" s="55">
        <v>13</v>
      </c>
      <c r="B14" s="8">
        <v>36</v>
      </c>
      <c r="C14" s="9" t="s">
        <v>33</v>
      </c>
      <c r="D14" s="9" t="s">
        <v>34</v>
      </c>
      <c r="E14" s="9" t="s">
        <v>35</v>
      </c>
      <c r="F14" s="8">
        <v>2</v>
      </c>
      <c r="G14" s="10" t="s">
        <v>36</v>
      </c>
      <c r="H14" s="27">
        <v>2.6631944434484467E-2</v>
      </c>
      <c r="I14" s="12">
        <f t="shared" si="0"/>
        <v>39.895697537736602</v>
      </c>
    </row>
    <row r="15" spans="1:9" ht="38.25" x14ac:dyDescent="0.25">
      <c r="A15" s="55">
        <v>14</v>
      </c>
      <c r="B15" s="8">
        <v>53</v>
      </c>
      <c r="C15" s="14" t="s">
        <v>37</v>
      </c>
      <c r="D15" s="14" t="s">
        <v>38</v>
      </c>
      <c r="E15" s="14" t="s">
        <v>35</v>
      </c>
      <c r="F15" s="8">
        <v>2</v>
      </c>
      <c r="G15" s="10"/>
      <c r="H15" s="27">
        <v>2.6863425911869854E-2</v>
      </c>
      <c r="I15" s="12">
        <f t="shared" si="0"/>
        <v>39.551917297730981</v>
      </c>
    </row>
    <row r="16" spans="1:9" ht="38.25" x14ac:dyDescent="0.25">
      <c r="A16" s="55">
        <v>15</v>
      </c>
      <c r="B16" s="8">
        <v>51</v>
      </c>
      <c r="C16" s="9" t="s">
        <v>39</v>
      </c>
      <c r="D16" s="9" t="s">
        <v>40</v>
      </c>
      <c r="E16" s="14" t="s">
        <v>35</v>
      </c>
      <c r="F16" s="8">
        <v>2</v>
      </c>
      <c r="G16" s="20" t="s">
        <v>41</v>
      </c>
      <c r="H16" s="27">
        <v>2.6886574079981074E-2</v>
      </c>
      <c r="I16" s="12">
        <f t="shared" si="0"/>
        <v>39.517864821279154</v>
      </c>
    </row>
    <row r="17" spans="1:9" ht="38.25" x14ac:dyDescent="0.25">
      <c r="A17" s="55">
        <v>16</v>
      </c>
      <c r="B17" s="8">
        <v>58</v>
      </c>
      <c r="C17" s="14" t="s">
        <v>85</v>
      </c>
      <c r="D17" s="14" t="s">
        <v>86</v>
      </c>
      <c r="E17" s="14" t="s">
        <v>87</v>
      </c>
      <c r="F17" s="8">
        <v>3</v>
      </c>
      <c r="G17" s="14" t="s">
        <v>88</v>
      </c>
      <c r="H17" s="27">
        <v>2.6956018526107073E-2</v>
      </c>
      <c r="I17" s="12">
        <f t="shared" si="0"/>
        <v>39.416058383064325</v>
      </c>
    </row>
    <row r="18" spans="1:9" ht="38.25" x14ac:dyDescent="0.25">
      <c r="A18" s="55">
        <v>17</v>
      </c>
      <c r="B18" s="8">
        <v>22</v>
      </c>
      <c r="C18" s="9" t="s">
        <v>89</v>
      </c>
      <c r="D18" s="9" t="s">
        <v>90</v>
      </c>
      <c r="E18" s="9" t="s">
        <v>91</v>
      </c>
      <c r="F18" s="8">
        <v>3</v>
      </c>
      <c r="G18" s="10"/>
      <c r="H18" s="27">
        <v>2.6979166665114462E-2</v>
      </c>
      <c r="I18" s="12">
        <f t="shared" si="0"/>
        <v>39.382239384505176</v>
      </c>
    </row>
    <row r="19" spans="1:9" ht="38.25" x14ac:dyDescent="0.25">
      <c r="A19" s="55">
        <v>18</v>
      </c>
      <c r="B19" s="8">
        <v>32</v>
      </c>
      <c r="C19" s="15" t="s">
        <v>18</v>
      </c>
      <c r="D19" s="15" t="s">
        <v>19</v>
      </c>
      <c r="E19" s="15" t="s">
        <v>20</v>
      </c>
      <c r="F19" s="16">
        <v>1</v>
      </c>
      <c r="G19" s="14" t="s">
        <v>21</v>
      </c>
      <c r="H19" s="27">
        <v>2.6990740734618157E-2</v>
      </c>
      <c r="I19" s="12">
        <f t="shared" si="0"/>
        <v>39.365351638432216</v>
      </c>
    </row>
    <row r="20" spans="1:9" ht="25.5" x14ac:dyDescent="0.25">
      <c r="A20" s="55">
        <v>19</v>
      </c>
      <c r="B20" s="8">
        <v>24</v>
      </c>
      <c r="C20" s="9" t="s">
        <v>219</v>
      </c>
      <c r="D20" s="9" t="s">
        <v>220</v>
      </c>
      <c r="E20" s="9" t="s">
        <v>205</v>
      </c>
      <c r="F20" s="21" t="s">
        <v>197</v>
      </c>
      <c r="G20" s="14" t="s">
        <v>221</v>
      </c>
      <c r="H20" s="27">
        <v>2.6990740734618157E-2</v>
      </c>
      <c r="I20" s="12">
        <f t="shared" si="0"/>
        <v>39.365351638432216</v>
      </c>
    </row>
    <row r="21" spans="1:9" ht="38.25" x14ac:dyDescent="0.25">
      <c r="A21" s="55">
        <v>20</v>
      </c>
      <c r="B21" s="8">
        <v>76</v>
      </c>
      <c r="C21" s="14" t="s">
        <v>42</v>
      </c>
      <c r="D21" s="14" t="s">
        <v>43</v>
      </c>
      <c r="E21" s="14" t="s">
        <v>44</v>
      </c>
      <c r="F21" s="8">
        <v>2</v>
      </c>
      <c r="G21" s="14" t="s">
        <v>45</v>
      </c>
      <c r="H21" s="27">
        <v>2.7106481487862766E-2</v>
      </c>
      <c r="I21" s="12">
        <f t="shared" si="0"/>
        <v>39.197267283684397</v>
      </c>
    </row>
    <row r="22" spans="1:9" ht="38.25" x14ac:dyDescent="0.25">
      <c r="A22" s="55">
        <v>21</v>
      </c>
      <c r="B22" s="8">
        <v>49</v>
      </c>
      <c r="C22" s="9" t="s">
        <v>92</v>
      </c>
      <c r="D22" s="9" t="s">
        <v>93</v>
      </c>
      <c r="E22" s="9" t="s">
        <v>87</v>
      </c>
      <c r="F22" s="8">
        <v>3</v>
      </c>
      <c r="G22" s="10" t="s">
        <v>94</v>
      </c>
      <c r="H22" s="27">
        <v>2.718750000349246E-2</v>
      </c>
      <c r="I22" s="12">
        <f t="shared" si="0"/>
        <v>39.080459765094737</v>
      </c>
    </row>
    <row r="23" spans="1:9" ht="25.5" x14ac:dyDescent="0.25">
      <c r="A23" s="55">
        <v>22</v>
      </c>
      <c r="B23" s="8">
        <v>9</v>
      </c>
      <c r="C23" s="9" t="s">
        <v>46</v>
      </c>
      <c r="D23" s="9" t="s">
        <v>47</v>
      </c>
      <c r="E23" s="9" t="s">
        <v>48</v>
      </c>
      <c r="F23" s="21">
        <v>2</v>
      </c>
      <c r="G23" s="13" t="s">
        <v>49</v>
      </c>
      <c r="H23" s="27">
        <v>2.7222222212003544E-2</v>
      </c>
      <c r="I23" s="12">
        <f t="shared" si="0"/>
        <v>39.030612259549272</v>
      </c>
    </row>
    <row r="24" spans="1:9" ht="38.25" x14ac:dyDescent="0.25">
      <c r="A24" s="55">
        <v>23</v>
      </c>
      <c r="B24" s="8">
        <v>55</v>
      </c>
      <c r="C24" s="14" t="s">
        <v>50</v>
      </c>
      <c r="D24" s="14" t="s">
        <v>51</v>
      </c>
      <c r="E24" s="14" t="s">
        <v>48</v>
      </c>
      <c r="F24" s="8">
        <v>2</v>
      </c>
      <c r="G24" s="10" t="s">
        <v>52</v>
      </c>
      <c r="H24" s="27">
        <v>2.7361111104255542E-2</v>
      </c>
      <c r="I24" s="12">
        <f t="shared" si="0"/>
        <v>38.832487319374493</v>
      </c>
    </row>
    <row r="25" spans="1:9" ht="38.25" x14ac:dyDescent="0.25">
      <c r="A25" s="55">
        <v>24</v>
      </c>
      <c r="B25" s="8">
        <v>40</v>
      </c>
      <c r="C25" s="9" t="s">
        <v>95</v>
      </c>
      <c r="D25" s="9" t="s">
        <v>96</v>
      </c>
      <c r="E25" s="9" t="s">
        <v>87</v>
      </c>
      <c r="F25" s="8">
        <v>3</v>
      </c>
      <c r="G25" s="20" t="s">
        <v>94</v>
      </c>
      <c r="H25" s="27">
        <v>2.7442129619885236E-2</v>
      </c>
      <c r="I25" s="12">
        <f t="shared" si="0"/>
        <v>38.717840587345911</v>
      </c>
    </row>
    <row r="26" spans="1:9" ht="38.25" x14ac:dyDescent="0.25">
      <c r="A26" s="55">
        <v>25</v>
      </c>
      <c r="B26" s="8">
        <v>31</v>
      </c>
      <c r="C26" s="9" t="s">
        <v>53</v>
      </c>
      <c r="D26" s="9" t="s">
        <v>54</v>
      </c>
      <c r="E26" s="9" t="s">
        <v>55</v>
      </c>
      <c r="F26" s="8">
        <v>2</v>
      </c>
      <c r="G26" s="14" t="s">
        <v>56</v>
      </c>
      <c r="H26" s="27">
        <v>2.7488425927003846E-2</v>
      </c>
      <c r="I26" s="12">
        <f t="shared" si="0"/>
        <v>38.652631577431663</v>
      </c>
    </row>
    <row r="27" spans="1:9" ht="38.25" x14ac:dyDescent="0.25">
      <c r="A27" s="55">
        <v>26</v>
      </c>
      <c r="B27" s="8">
        <v>11</v>
      </c>
      <c r="C27" s="9" t="s">
        <v>97</v>
      </c>
      <c r="D27" s="9" t="s">
        <v>98</v>
      </c>
      <c r="E27" s="9" t="s">
        <v>99</v>
      </c>
      <c r="F27" s="21">
        <v>3</v>
      </c>
      <c r="G27" s="21" t="s">
        <v>100</v>
      </c>
      <c r="H27" s="27">
        <v>2.749999999650754E-2</v>
      </c>
      <c r="I27" s="12">
        <f t="shared" si="0"/>
        <v>38.6363636412704</v>
      </c>
    </row>
    <row r="28" spans="1:9" ht="38.25" x14ac:dyDescent="0.25">
      <c r="A28" s="55">
        <v>27</v>
      </c>
      <c r="B28" s="8">
        <v>57</v>
      </c>
      <c r="C28" s="14" t="s">
        <v>101</v>
      </c>
      <c r="D28" s="14" t="s">
        <v>102</v>
      </c>
      <c r="E28" s="14" t="s">
        <v>87</v>
      </c>
      <c r="F28" s="8">
        <v>3</v>
      </c>
      <c r="G28" s="10" t="s">
        <v>103</v>
      </c>
      <c r="H28" s="27">
        <v>2.7592592581640929E-2</v>
      </c>
      <c r="I28" s="12">
        <f t="shared" si="0"/>
        <v>38.506711424679516</v>
      </c>
    </row>
    <row r="29" spans="1:9" ht="38.25" x14ac:dyDescent="0.25">
      <c r="A29" s="55">
        <v>28</v>
      </c>
      <c r="B29" s="8">
        <v>12</v>
      </c>
      <c r="C29" s="9" t="s">
        <v>104</v>
      </c>
      <c r="D29" s="9" t="s">
        <v>105</v>
      </c>
      <c r="E29" s="9" t="s">
        <v>87</v>
      </c>
      <c r="F29" s="24">
        <v>3</v>
      </c>
      <c r="G29" s="24" t="s">
        <v>106</v>
      </c>
      <c r="H29" s="27">
        <v>2.7638888888759539E-2</v>
      </c>
      <c r="I29" s="12">
        <f t="shared" si="0"/>
        <v>38.442211055456298</v>
      </c>
    </row>
    <row r="30" spans="1:9" ht="25.5" x14ac:dyDescent="0.25">
      <c r="A30" s="55">
        <v>29</v>
      </c>
      <c r="B30" s="8">
        <v>2</v>
      </c>
      <c r="C30" s="9" t="s">
        <v>222</v>
      </c>
      <c r="D30" s="13" t="s">
        <v>223</v>
      </c>
      <c r="E30" s="9" t="s">
        <v>224</v>
      </c>
      <c r="F30" s="8" t="s">
        <v>197</v>
      </c>
      <c r="G30" s="8" t="s">
        <v>225</v>
      </c>
      <c r="H30" s="27">
        <v>2.7696759265381843E-2</v>
      </c>
      <c r="I30" s="12">
        <f t="shared" si="0"/>
        <v>38.36188883397697</v>
      </c>
    </row>
    <row r="31" spans="1:9" ht="38.25" x14ac:dyDescent="0.25">
      <c r="A31" s="55">
        <v>30</v>
      </c>
      <c r="B31" s="8">
        <v>45</v>
      </c>
      <c r="C31" s="9" t="s">
        <v>226</v>
      </c>
      <c r="D31" s="9" t="s">
        <v>227</v>
      </c>
      <c r="E31" s="9" t="s">
        <v>228</v>
      </c>
      <c r="F31" s="8" t="s">
        <v>197</v>
      </c>
      <c r="G31" s="10" t="s">
        <v>229</v>
      </c>
      <c r="H31" s="27">
        <v>2.790509260375984E-2</v>
      </c>
      <c r="I31" s="12">
        <f t="shared" si="0"/>
        <v>38.075487334410141</v>
      </c>
    </row>
    <row r="32" spans="1:9" ht="38.25" x14ac:dyDescent="0.25">
      <c r="A32" s="55">
        <v>31</v>
      </c>
      <c r="B32" s="8">
        <v>21</v>
      </c>
      <c r="C32" s="9" t="s">
        <v>107</v>
      </c>
      <c r="D32" s="9" t="s">
        <v>108</v>
      </c>
      <c r="E32" s="9" t="s">
        <v>87</v>
      </c>
      <c r="F32" s="8">
        <v>3</v>
      </c>
      <c r="G32" s="20" t="s">
        <v>109</v>
      </c>
      <c r="H32" s="27">
        <v>2.7916666673263535E-2</v>
      </c>
      <c r="I32" s="12">
        <f t="shared" si="0"/>
        <v>38.059701483543591</v>
      </c>
    </row>
    <row r="33" spans="1:9" ht="25.5" x14ac:dyDescent="0.25">
      <c r="A33" s="55">
        <v>32</v>
      </c>
      <c r="B33" s="8">
        <v>4</v>
      </c>
      <c r="C33" s="9" t="s">
        <v>57</v>
      </c>
      <c r="D33" s="9" t="s">
        <v>58</v>
      </c>
      <c r="E33" s="9" t="s">
        <v>35</v>
      </c>
      <c r="F33" s="22">
        <v>2</v>
      </c>
      <c r="G33" s="20" t="s">
        <v>59</v>
      </c>
      <c r="H33" s="27">
        <v>2.8055555565515533E-2</v>
      </c>
      <c r="I33" s="12">
        <f t="shared" si="0"/>
        <v>37.871287115268217</v>
      </c>
    </row>
    <row r="34" spans="1:9" ht="25.5" x14ac:dyDescent="0.25">
      <c r="A34" s="55">
        <v>33</v>
      </c>
      <c r="B34" s="8">
        <v>19</v>
      </c>
      <c r="C34" s="9" t="s">
        <v>230</v>
      </c>
      <c r="D34" s="9" t="s">
        <v>231</v>
      </c>
      <c r="E34" s="9" t="s">
        <v>232</v>
      </c>
      <c r="F34" s="8" t="s">
        <v>197</v>
      </c>
      <c r="G34" s="14" t="s">
        <v>233</v>
      </c>
      <c r="H34" s="27">
        <v>2.8101851843530312E-2</v>
      </c>
      <c r="I34" s="12">
        <f t="shared" ref="I34:I65" si="1">25.5/(H34*1440)*60</f>
        <v>37.808896222069144</v>
      </c>
    </row>
    <row r="35" spans="1:9" ht="38.25" x14ac:dyDescent="0.25">
      <c r="A35" s="55">
        <v>34</v>
      </c>
      <c r="B35" s="8">
        <v>64</v>
      </c>
      <c r="C35" s="14" t="s">
        <v>127</v>
      </c>
      <c r="D35" s="14" t="s">
        <v>128</v>
      </c>
      <c r="E35" s="14" t="s">
        <v>129</v>
      </c>
      <c r="F35" s="8">
        <v>4</v>
      </c>
      <c r="G35" s="56" t="s">
        <v>130</v>
      </c>
      <c r="H35" s="27">
        <v>2.8136574081145227E-2</v>
      </c>
      <c r="I35" s="12">
        <f t="shared" si="1"/>
        <v>37.762237752747531</v>
      </c>
    </row>
    <row r="36" spans="1:9" ht="38.25" x14ac:dyDescent="0.25">
      <c r="A36" s="55">
        <v>35</v>
      </c>
      <c r="B36" s="8">
        <v>14</v>
      </c>
      <c r="C36" s="9" t="s">
        <v>131</v>
      </c>
      <c r="D36" s="9" t="s">
        <v>132</v>
      </c>
      <c r="E36" s="9" t="s">
        <v>266</v>
      </c>
      <c r="F36" s="24">
        <v>5</v>
      </c>
      <c r="G36" s="24" t="s">
        <v>134</v>
      </c>
      <c r="H36" s="27">
        <v>2.8206018527271226E-2</v>
      </c>
      <c r="I36" s="12">
        <f t="shared" si="1"/>
        <v>37.669265478667718</v>
      </c>
    </row>
    <row r="37" spans="1:9" ht="38.25" x14ac:dyDescent="0.25">
      <c r="A37" s="55">
        <v>36</v>
      </c>
      <c r="B37" s="8">
        <v>62</v>
      </c>
      <c r="C37" s="40" t="s">
        <v>22</v>
      </c>
      <c r="D37" s="40" t="s">
        <v>23</v>
      </c>
      <c r="E37" s="40" t="s">
        <v>11</v>
      </c>
      <c r="F37" s="32">
        <v>1</v>
      </c>
      <c r="G37" s="40" t="s">
        <v>24</v>
      </c>
      <c r="H37" s="27">
        <v>2.8298611112404615E-2</v>
      </c>
      <c r="I37" s="12">
        <f t="shared" si="1"/>
        <v>37.546012268222462</v>
      </c>
    </row>
    <row r="38" spans="1:9" ht="25.5" x14ac:dyDescent="0.25">
      <c r="A38" s="55">
        <v>37</v>
      </c>
      <c r="B38" s="8">
        <v>74</v>
      </c>
      <c r="C38" s="9" t="s">
        <v>110</v>
      </c>
      <c r="D38" s="13" t="s">
        <v>111</v>
      </c>
      <c r="E38" s="9" t="s">
        <v>112</v>
      </c>
      <c r="F38" s="8">
        <v>3</v>
      </c>
      <c r="G38" s="8" t="s">
        <v>113</v>
      </c>
      <c r="H38" s="27">
        <v>2.8483796282671392E-2</v>
      </c>
      <c r="I38" s="12">
        <f t="shared" si="1"/>
        <v>37.30190981061012</v>
      </c>
    </row>
    <row r="39" spans="1:9" ht="38.25" x14ac:dyDescent="0.25">
      <c r="A39" s="55">
        <v>38</v>
      </c>
      <c r="B39" s="8">
        <v>54</v>
      </c>
      <c r="C39" s="14" t="s">
        <v>159</v>
      </c>
      <c r="D39" s="14" t="s">
        <v>160</v>
      </c>
      <c r="E39" s="14" t="s">
        <v>161</v>
      </c>
      <c r="F39" s="8">
        <v>5</v>
      </c>
      <c r="G39" s="10" t="s">
        <v>36</v>
      </c>
      <c r="H39" s="27">
        <v>2.8530092589790002E-2</v>
      </c>
      <c r="I39" s="12">
        <f t="shared" si="1"/>
        <v>37.241379314003154</v>
      </c>
    </row>
    <row r="40" spans="1:9" ht="38.25" x14ac:dyDescent="0.25">
      <c r="A40" s="55">
        <v>39</v>
      </c>
      <c r="B40" s="8">
        <v>38</v>
      </c>
      <c r="C40" s="9" t="s">
        <v>60</v>
      </c>
      <c r="D40" s="9" t="s">
        <v>61</v>
      </c>
      <c r="E40" s="9" t="s">
        <v>35</v>
      </c>
      <c r="F40" s="8">
        <v>2</v>
      </c>
      <c r="G40" s="57" t="s">
        <v>41</v>
      </c>
      <c r="H40" s="27">
        <v>2.8599537035916001E-2</v>
      </c>
      <c r="I40" s="12">
        <f t="shared" si="1"/>
        <v>37.150951033427098</v>
      </c>
    </row>
    <row r="41" spans="1:9" ht="38.25" x14ac:dyDescent="0.25">
      <c r="A41" s="55">
        <v>40</v>
      </c>
      <c r="B41" s="8">
        <v>28</v>
      </c>
      <c r="C41" s="9" t="s">
        <v>114</v>
      </c>
      <c r="D41" s="9" t="s">
        <v>115</v>
      </c>
      <c r="E41" s="9" t="s">
        <v>87</v>
      </c>
      <c r="F41" s="8">
        <v>3</v>
      </c>
      <c r="G41" s="22" t="s">
        <v>116</v>
      </c>
      <c r="H41" s="27">
        <v>2.8692129621049389E-2</v>
      </c>
      <c r="I41" s="12">
        <f t="shared" si="1"/>
        <v>37.031060922731882</v>
      </c>
    </row>
    <row r="42" spans="1:9" ht="38.25" x14ac:dyDescent="0.25">
      <c r="A42" s="55">
        <v>41</v>
      </c>
      <c r="B42" s="8">
        <v>13</v>
      </c>
      <c r="C42" s="9" t="s">
        <v>234</v>
      </c>
      <c r="D42" s="9" t="s">
        <v>235</v>
      </c>
      <c r="E42" s="9" t="s">
        <v>236</v>
      </c>
      <c r="F42" s="8" t="s">
        <v>197</v>
      </c>
      <c r="G42" s="8" t="s">
        <v>77</v>
      </c>
      <c r="H42" s="27">
        <v>2.8761574067175388E-2</v>
      </c>
      <c r="I42" s="12">
        <f t="shared" si="1"/>
        <v>36.941649908257119</v>
      </c>
    </row>
    <row r="43" spans="1:9" ht="38.25" x14ac:dyDescent="0.25">
      <c r="A43" s="55">
        <v>42</v>
      </c>
      <c r="B43" s="8">
        <v>50</v>
      </c>
      <c r="C43" s="15" t="s">
        <v>135</v>
      </c>
      <c r="D43" s="15" t="s">
        <v>136</v>
      </c>
      <c r="E43" s="15" t="s">
        <v>137</v>
      </c>
      <c r="F43" s="8">
        <v>4</v>
      </c>
      <c r="G43" s="10" t="s">
        <v>36</v>
      </c>
      <c r="H43" s="27">
        <v>2.8807870374293998E-2</v>
      </c>
      <c r="I43" s="12">
        <f t="shared" si="1"/>
        <v>36.882282035956948</v>
      </c>
    </row>
    <row r="44" spans="1:9" ht="25.5" x14ac:dyDescent="0.25">
      <c r="A44" s="55">
        <v>43</v>
      </c>
      <c r="B44" s="8">
        <v>70</v>
      </c>
      <c r="C44" s="14" t="s">
        <v>237</v>
      </c>
      <c r="D44" s="14" t="s">
        <v>238</v>
      </c>
      <c r="E44" s="14" t="s">
        <v>197</v>
      </c>
      <c r="F44" s="8" t="s">
        <v>197</v>
      </c>
      <c r="G44" s="8" t="s">
        <v>239</v>
      </c>
      <c r="H44" s="27">
        <v>2.8946759266545996E-2</v>
      </c>
      <c r="I44" s="12">
        <f t="shared" si="1"/>
        <v>36.705317863611064</v>
      </c>
    </row>
    <row r="45" spans="1:9" ht="38.25" x14ac:dyDescent="0.25">
      <c r="A45" s="55">
        <v>44</v>
      </c>
      <c r="B45" s="8">
        <v>61</v>
      </c>
      <c r="C45" s="14" t="s">
        <v>240</v>
      </c>
      <c r="D45" s="14" t="s">
        <v>241</v>
      </c>
      <c r="E45" s="14" t="s">
        <v>205</v>
      </c>
      <c r="F45" s="8" t="s">
        <v>197</v>
      </c>
      <c r="G45" s="10" t="s">
        <v>218</v>
      </c>
      <c r="H45" s="27">
        <v>2.8958333336049691E-2</v>
      </c>
      <c r="I45" s="12">
        <f t="shared" si="1"/>
        <v>36.690647478572721</v>
      </c>
    </row>
    <row r="46" spans="1:9" ht="25.5" x14ac:dyDescent="0.25">
      <c r="A46" s="55">
        <v>45</v>
      </c>
      <c r="B46" s="8">
        <v>72</v>
      </c>
      <c r="C46" s="15" t="s">
        <v>62</v>
      </c>
      <c r="D46" s="15" t="s">
        <v>63</v>
      </c>
      <c r="E46" s="15" t="s">
        <v>64</v>
      </c>
      <c r="F46" s="24">
        <v>2</v>
      </c>
      <c r="G46" s="25" t="s">
        <v>65</v>
      </c>
      <c r="H46" s="27">
        <v>2.9016203712671995E-2</v>
      </c>
      <c r="I46" s="12">
        <f t="shared" si="1"/>
        <v>36.617471069655593</v>
      </c>
    </row>
    <row r="47" spans="1:9" ht="38.25" x14ac:dyDescent="0.25">
      <c r="A47" s="55">
        <v>46</v>
      </c>
      <c r="B47" s="8">
        <v>23</v>
      </c>
      <c r="C47" s="9" t="s">
        <v>138</v>
      </c>
      <c r="D47" s="9" t="s">
        <v>139</v>
      </c>
      <c r="E47" s="9" t="s">
        <v>137</v>
      </c>
      <c r="F47" s="8">
        <v>4</v>
      </c>
      <c r="G47" s="8" t="s">
        <v>41</v>
      </c>
      <c r="H47" s="27">
        <v>2.9097222228301689E-2</v>
      </c>
      <c r="I47" s="12">
        <f t="shared" si="1"/>
        <v>36.515513118862231</v>
      </c>
    </row>
    <row r="48" spans="1:9" ht="38.25" x14ac:dyDescent="0.25">
      <c r="A48" s="55">
        <v>47</v>
      </c>
      <c r="B48" s="8">
        <v>39</v>
      </c>
      <c r="C48" s="14" t="s">
        <v>117</v>
      </c>
      <c r="D48" s="14" t="s">
        <v>118</v>
      </c>
      <c r="E48" s="14" t="s">
        <v>119</v>
      </c>
      <c r="F48" s="30">
        <v>3</v>
      </c>
      <c r="G48" s="21" t="s">
        <v>106</v>
      </c>
      <c r="H48" s="27">
        <v>2.9305555566679686E-2</v>
      </c>
      <c r="I48" s="12">
        <f t="shared" si="1"/>
        <v>36.255924156853688</v>
      </c>
    </row>
    <row r="49" spans="1:9" ht="38.25" x14ac:dyDescent="0.25">
      <c r="A49" s="55">
        <v>48</v>
      </c>
      <c r="B49" s="8">
        <v>37</v>
      </c>
      <c r="C49" s="9" t="s">
        <v>162</v>
      </c>
      <c r="D49" s="13" t="s">
        <v>163</v>
      </c>
      <c r="E49" s="9" t="s">
        <v>164</v>
      </c>
      <c r="F49" s="21">
        <v>5</v>
      </c>
      <c r="G49" s="21" t="s">
        <v>126</v>
      </c>
      <c r="H49" s="27">
        <v>2.9317129636183381E-2</v>
      </c>
      <c r="I49" s="12">
        <f t="shared" si="1"/>
        <v>36.241610730153333</v>
      </c>
    </row>
    <row r="50" spans="1:9" ht="25.5" x14ac:dyDescent="0.25">
      <c r="A50" s="55">
        <v>49</v>
      </c>
      <c r="B50" s="8">
        <v>52</v>
      </c>
      <c r="C50" s="9" t="s">
        <v>140</v>
      </c>
      <c r="D50" s="9" t="s">
        <v>141</v>
      </c>
      <c r="E50" s="9" t="s">
        <v>137</v>
      </c>
      <c r="F50" s="8">
        <v>4</v>
      </c>
      <c r="G50" s="14" t="s">
        <v>142</v>
      </c>
      <c r="H50" s="27">
        <v>2.9432870360324159E-2</v>
      </c>
      <c r="I50" s="12">
        <f t="shared" si="1"/>
        <v>36.099095568750982</v>
      </c>
    </row>
    <row r="51" spans="1:9" ht="38.25" x14ac:dyDescent="0.25">
      <c r="A51" s="55">
        <v>50</v>
      </c>
      <c r="B51" s="8">
        <v>33</v>
      </c>
      <c r="C51" s="9" t="s">
        <v>66</v>
      </c>
      <c r="D51" s="9" t="s">
        <v>67</v>
      </c>
      <c r="E51" s="9" t="s">
        <v>68</v>
      </c>
      <c r="F51" s="8">
        <v>2</v>
      </c>
      <c r="G51" s="20" t="s">
        <v>69</v>
      </c>
      <c r="H51" s="27">
        <v>2.6724537048721686E-2</v>
      </c>
      <c r="I51" s="12">
        <f t="shared" si="1"/>
        <v>39.75747074918263</v>
      </c>
    </row>
    <row r="52" spans="1:9" ht="25.5" x14ac:dyDescent="0.25">
      <c r="A52" s="55">
        <v>51</v>
      </c>
      <c r="B52" s="8">
        <v>71</v>
      </c>
      <c r="C52" s="9" t="s">
        <v>70</v>
      </c>
      <c r="D52" s="9" t="s">
        <v>71</v>
      </c>
      <c r="E52" s="9" t="s">
        <v>72</v>
      </c>
      <c r="F52" s="22">
        <v>2</v>
      </c>
      <c r="G52" s="20" t="s">
        <v>73</v>
      </c>
      <c r="H52" s="27">
        <v>2.9675925936317071E-2</v>
      </c>
      <c r="I52" s="12">
        <f t="shared" si="1"/>
        <v>35.803432124748781</v>
      </c>
    </row>
    <row r="53" spans="1:9" ht="38.25" x14ac:dyDescent="0.25">
      <c r="A53" s="55">
        <v>52</v>
      </c>
      <c r="B53" s="24">
        <v>16</v>
      </c>
      <c r="C53" s="9" t="s">
        <v>120</v>
      </c>
      <c r="D53" s="9" t="s">
        <v>121</v>
      </c>
      <c r="E53" s="9" t="s">
        <v>122</v>
      </c>
      <c r="F53" s="8">
        <v>3</v>
      </c>
      <c r="G53" s="20" t="s">
        <v>106</v>
      </c>
      <c r="H53" s="27">
        <v>2.9675925936317071E-2</v>
      </c>
      <c r="I53" s="12">
        <f t="shared" si="1"/>
        <v>35.803432124748781</v>
      </c>
    </row>
    <row r="54" spans="1:9" ht="38.25" x14ac:dyDescent="0.25">
      <c r="A54" s="55">
        <v>53</v>
      </c>
      <c r="B54" s="8">
        <v>43</v>
      </c>
      <c r="C54" s="9" t="s">
        <v>143</v>
      </c>
      <c r="D54" s="9" t="s">
        <v>144</v>
      </c>
      <c r="E54" s="9" t="s">
        <v>145</v>
      </c>
      <c r="F54" s="8">
        <v>4</v>
      </c>
      <c r="G54" s="14" t="s">
        <v>146</v>
      </c>
      <c r="H54" s="27">
        <v>2.9884259245591238E-2</v>
      </c>
      <c r="I54" s="12">
        <f t="shared" si="1"/>
        <v>35.553834253286645</v>
      </c>
    </row>
    <row r="55" spans="1:9" ht="38.25" x14ac:dyDescent="0.25">
      <c r="A55" s="55">
        <v>54</v>
      </c>
      <c r="B55" s="8">
        <v>42</v>
      </c>
      <c r="C55" s="9" t="s">
        <v>180</v>
      </c>
      <c r="D55" s="9" t="s">
        <v>181</v>
      </c>
      <c r="E55" s="9" t="s">
        <v>182</v>
      </c>
      <c r="F55" s="8">
        <v>6</v>
      </c>
      <c r="G55" s="10" t="s">
        <v>103</v>
      </c>
      <c r="H55" s="27">
        <v>2.9930555552709848E-2</v>
      </c>
      <c r="I55" s="12">
        <f t="shared" si="1"/>
        <v>35.498839910567696</v>
      </c>
    </row>
    <row r="56" spans="1:9" ht="25.5" x14ac:dyDescent="0.25">
      <c r="A56" s="55">
        <v>55</v>
      </c>
      <c r="B56" s="8">
        <v>17</v>
      </c>
      <c r="C56" s="9" t="s">
        <v>74</v>
      </c>
      <c r="D56" s="9" t="s">
        <v>75</v>
      </c>
      <c r="E56" s="9" t="s">
        <v>76</v>
      </c>
      <c r="F56" s="8">
        <v>2</v>
      </c>
      <c r="G56" s="8" t="s">
        <v>77</v>
      </c>
      <c r="H56" s="27">
        <v>2.9988425929332152E-2</v>
      </c>
      <c r="I56" s="12">
        <f t="shared" si="1"/>
        <v>35.430335773667665</v>
      </c>
    </row>
    <row r="57" spans="1:9" ht="38.25" x14ac:dyDescent="0.25">
      <c r="A57" s="55">
        <v>56</v>
      </c>
      <c r="B57" s="8">
        <v>59</v>
      </c>
      <c r="C57" s="14" t="s">
        <v>165</v>
      </c>
      <c r="D57" s="14" t="s">
        <v>166</v>
      </c>
      <c r="E57" s="14" t="s">
        <v>161</v>
      </c>
      <c r="F57" s="8">
        <v>5</v>
      </c>
      <c r="G57" s="8" t="s">
        <v>36</v>
      </c>
      <c r="H57" s="27">
        <v>3.055555556784384E-2</v>
      </c>
      <c r="I57" s="12">
        <f t="shared" si="1"/>
        <v>34.772727258743004</v>
      </c>
    </row>
    <row r="58" spans="1:9" ht="38.25" x14ac:dyDescent="0.25">
      <c r="A58" s="55">
        <v>57</v>
      </c>
      <c r="B58" s="8">
        <v>68</v>
      </c>
      <c r="C58" s="14" t="s">
        <v>167</v>
      </c>
      <c r="D58" s="14" t="s">
        <v>168</v>
      </c>
      <c r="E58" s="14" t="s">
        <v>161</v>
      </c>
      <c r="F58" s="8">
        <v>5</v>
      </c>
      <c r="G58" s="8" t="s">
        <v>126</v>
      </c>
      <c r="H58" s="27">
        <v>3.0729166668606922E-2</v>
      </c>
      <c r="I58" s="12">
        <f t="shared" si="1"/>
        <v>34.576271184257514</v>
      </c>
    </row>
    <row r="59" spans="1:9" ht="25.5" x14ac:dyDescent="0.25">
      <c r="A59" s="55">
        <v>58</v>
      </c>
      <c r="B59" s="8">
        <v>1</v>
      </c>
      <c r="C59" s="9" t="s">
        <v>169</v>
      </c>
      <c r="D59" s="13" t="s">
        <v>170</v>
      </c>
      <c r="E59" s="9" t="s">
        <v>171</v>
      </c>
      <c r="F59" s="8">
        <v>5</v>
      </c>
      <c r="G59" s="8" t="s">
        <v>113</v>
      </c>
      <c r="H59" s="27">
        <v>3.1180555553874001E-2</v>
      </c>
      <c r="I59" s="12">
        <f t="shared" si="1"/>
        <v>34.075723832572656</v>
      </c>
    </row>
    <row r="60" spans="1:9" ht="38.25" x14ac:dyDescent="0.25">
      <c r="A60" s="55">
        <v>59</v>
      </c>
      <c r="B60" s="8">
        <v>10</v>
      </c>
      <c r="C60" s="9" t="s">
        <v>183</v>
      </c>
      <c r="D60" s="9" t="s">
        <v>184</v>
      </c>
      <c r="E60" s="9" t="s">
        <v>185</v>
      </c>
      <c r="F60" s="8">
        <v>6</v>
      </c>
      <c r="G60" s="20" t="s">
        <v>109</v>
      </c>
      <c r="H60" s="27">
        <v>3.1284722208511084E-2</v>
      </c>
      <c r="I60" s="12">
        <f t="shared" si="1"/>
        <v>33.962264165828024</v>
      </c>
    </row>
    <row r="61" spans="1:9" ht="38.25" x14ac:dyDescent="0.25">
      <c r="A61" s="55">
        <v>60</v>
      </c>
      <c r="B61" s="8">
        <v>77</v>
      </c>
      <c r="C61" s="14" t="s">
        <v>123</v>
      </c>
      <c r="D61" s="14" t="s">
        <v>124</v>
      </c>
      <c r="E61" s="14" t="s">
        <v>125</v>
      </c>
      <c r="F61" s="8">
        <v>3</v>
      </c>
      <c r="G61" s="20" t="s">
        <v>126</v>
      </c>
      <c r="H61" s="27">
        <v>3.1331018515629694E-2</v>
      </c>
      <c r="I61" s="12">
        <f t="shared" si="1"/>
        <v>33.912079796255732</v>
      </c>
    </row>
    <row r="62" spans="1:9" ht="38.25" x14ac:dyDescent="0.25">
      <c r="A62" s="55">
        <v>61</v>
      </c>
      <c r="B62" s="8">
        <v>5</v>
      </c>
      <c r="C62" s="9" t="s">
        <v>172</v>
      </c>
      <c r="D62" s="22" t="s">
        <v>173</v>
      </c>
      <c r="E62" s="9" t="s">
        <v>174</v>
      </c>
      <c r="F62" s="8">
        <v>5</v>
      </c>
      <c r="G62" s="22" t="s">
        <v>175</v>
      </c>
      <c r="H62" s="27">
        <v>3.1388888892251998E-2</v>
      </c>
      <c r="I62" s="12">
        <f t="shared" si="1"/>
        <v>33.849557518497136</v>
      </c>
    </row>
    <row r="63" spans="1:9" ht="38.25" x14ac:dyDescent="0.25">
      <c r="A63" s="55">
        <v>62</v>
      </c>
      <c r="B63" s="8">
        <v>29</v>
      </c>
      <c r="C63" s="9" t="s">
        <v>147</v>
      </c>
      <c r="D63" s="9" t="s">
        <v>148</v>
      </c>
      <c r="E63" s="9" t="s">
        <v>149</v>
      </c>
      <c r="F63" s="8">
        <v>4</v>
      </c>
      <c r="G63" s="20" t="s">
        <v>69</v>
      </c>
      <c r="H63" s="27">
        <v>3.1493055546889082E-2</v>
      </c>
      <c r="I63" s="12">
        <f t="shared" si="1"/>
        <v>33.737596481169476</v>
      </c>
    </row>
    <row r="64" spans="1:9" ht="38.25" x14ac:dyDescent="0.25">
      <c r="A64" s="55">
        <v>63</v>
      </c>
      <c r="B64" s="8">
        <v>41</v>
      </c>
      <c r="C64" s="9" t="s">
        <v>186</v>
      </c>
      <c r="D64" s="13" t="s">
        <v>187</v>
      </c>
      <c r="E64" s="9" t="s">
        <v>178</v>
      </c>
      <c r="F64" s="8">
        <v>6</v>
      </c>
      <c r="G64" s="8" t="s">
        <v>36</v>
      </c>
      <c r="H64" s="27">
        <v>3.1620370369637385E-2</v>
      </c>
      <c r="I64" s="12">
        <f t="shared" si="1"/>
        <v>33.601756955390925</v>
      </c>
    </row>
    <row r="65" spans="1:9" ht="38.25" x14ac:dyDescent="0.25">
      <c r="A65" s="55">
        <v>64</v>
      </c>
      <c r="B65" s="8">
        <v>73</v>
      </c>
      <c r="C65" s="9" t="s">
        <v>78</v>
      </c>
      <c r="D65" s="9" t="s">
        <v>79</v>
      </c>
      <c r="E65" s="9" t="s">
        <v>80</v>
      </c>
      <c r="F65" s="8">
        <v>2</v>
      </c>
      <c r="G65" s="8" t="s">
        <v>81</v>
      </c>
      <c r="H65" s="27">
        <v>3.2534722209675238E-2</v>
      </c>
      <c r="I65" s="12">
        <f t="shared" si="1"/>
        <v>32.657417301815215</v>
      </c>
    </row>
    <row r="66" spans="1:9" ht="38.25" x14ac:dyDescent="0.25">
      <c r="A66" s="55">
        <v>65</v>
      </c>
      <c r="B66" s="8">
        <v>35</v>
      </c>
      <c r="C66" s="9" t="s">
        <v>188</v>
      </c>
      <c r="D66" s="9" t="s">
        <v>189</v>
      </c>
      <c r="E66" s="9" t="s">
        <v>182</v>
      </c>
      <c r="F66" s="8">
        <v>6</v>
      </c>
      <c r="G66" s="10" t="s">
        <v>155</v>
      </c>
      <c r="H66" s="27">
        <v>3.2557870377786458E-2</v>
      </c>
      <c r="I66" s="12">
        <f t="shared" ref="I66:I97" si="2">25.5/(H66*1440)*60</f>
        <v>32.634198357301685</v>
      </c>
    </row>
    <row r="67" spans="1:9" ht="38.25" x14ac:dyDescent="0.25">
      <c r="A67" s="55">
        <v>66</v>
      </c>
      <c r="B67" s="8">
        <v>48</v>
      </c>
      <c r="C67" s="9" t="s">
        <v>258</v>
      </c>
      <c r="D67" s="9" t="s">
        <v>259</v>
      </c>
      <c r="E67" s="9" t="s">
        <v>260</v>
      </c>
      <c r="F67" s="8" t="s">
        <v>261</v>
      </c>
      <c r="G67" s="14" t="s">
        <v>262</v>
      </c>
      <c r="H67" s="27">
        <v>3.3703703695209697E-2</v>
      </c>
      <c r="I67" s="12">
        <f t="shared" si="2"/>
        <v>31.524725282670133</v>
      </c>
    </row>
    <row r="68" spans="1:9" ht="38.25" x14ac:dyDescent="0.25">
      <c r="A68" s="55">
        <v>67</v>
      </c>
      <c r="B68" s="8">
        <v>3</v>
      </c>
      <c r="C68" s="9" t="s">
        <v>190</v>
      </c>
      <c r="D68" s="9" t="s">
        <v>191</v>
      </c>
      <c r="E68" s="9" t="s">
        <v>182</v>
      </c>
      <c r="F68" s="22">
        <v>6</v>
      </c>
      <c r="G68" s="8" t="s">
        <v>36</v>
      </c>
      <c r="H68" s="27">
        <v>3.3842592587461695E-2</v>
      </c>
      <c r="I68" s="12">
        <f t="shared" si="2"/>
        <v>31.39534884196917</v>
      </c>
    </row>
    <row r="69" spans="1:9" ht="25.5" x14ac:dyDescent="0.25">
      <c r="A69" s="55">
        <v>68</v>
      </c>
      <c r="B69" s="8">
        <v>75</v>
      </c>
      <c r="C69" s="14" t="s">
        <v>176</v>
      </c>
      <c r="D69" s="14" t="s">
        <v>177</v>
      </c>
      <c r="E69" s="14" t="s">
        <v>178</v>
      </c>
      <c r="F69" s="8">
        <v>5</v>
      </c>
      <c r="G69" s="14"/>
      <c r="H69" s="27">
        <v>3.4270833333721384E-2</v>
      </c>
      <c r="I69" s="12">
        <f t="shared" si="2"/>
        <v>31.003039513326762</v>
      </c>
    </row>
    <row r="70" spans="1:9" ht="38.25" x14ac:dyDescent="0.25">
      <c r="A70" s="55">
        <v>69</v>
      </c>
      <c r="B70" s="8">
        <v>66</v>
      </c>
      <c r="C70" s="40" t="s">
        <v>249</v>
      </c>
      <c r="D70" s="40" t="s">
        <v>250</v>
      </c>
      <c r="E70" s="40" t="s">
        <v>251</v>
      </c>
      <c r="F70" s="32" t="s">
        <v>257</v>
      </c>
      <c r="G70" s="33" t="s">
        <v>253</v>
      </c>
      <c r="H70" s="27">
        <v>3.5127314826240763E-2</v>
      </c>
      <c r="I70" s="12">
        <f t="shared" si="2"/>
        <v>30.247116958859962</v>
      </c>
    </row>
    <row r="71" spans="1:9" ht="25.5" x14ac:dyDescent="0.25">
      <c r="A71" s="55">
        <v>70</v>
      </c>
      <c r="B71" s="8">
        <v>25</v>
      </c>
      <c r="C71" s="9" t="s">
        <v>192</v>
      </c>
      <c r="D71" s="9" t="s">
        <v>193</v>
      </c>
      <c r="E71" s="9" t="s">
        <v>182</v>
      </c>
      <c r="F71" s="8">
        <v>6</v>
      </c>
      <c r="G71" s="48" t="s">
        <v>106</v>
      </c>
      <c r="H71" s="27">
        <v>3.5370370373129845E-2</v>
      </c>
      <c r="I71" s="12">
        <f t="shared" si="2"/>
        <v>30.039267013363251</v>
      </c>
    </row>
    <row r="72" spans="1:9" ht="38.25" x14ac:dyDescent="0.25">
      <c r="A72" s="55">
        <v>71</v>
      </c>
      <c r="B72" s="8">
        <v>30</v>
      </c>
      <c r="C72" s="9" t="s">
        <v>254</v>
      </c>
      <c r="D72" s="9" t="s">
        <v>255</v>
      </c>
      <c r="E72" s="9" t="s">
        <v>256</v>
      </c>
      <c r="F72" s="8" t="s">
        <v>257</v>
      </c>
      <c r="G72" s="20" t="s">
        <v>69</v>
      </c>
      <c r="H72" s="27">
        <v>3.6388888896908611E-2</v>
      </c>
      <c r="I72" s="12">
        <f t="shared" si="2"/>
        <v>29.198473276007714</v>
      </c>
    </row>
    <row r="73" spans="1:9" ht="38.25" x14ac:dyDescent="0.25">
      <c r="A73" s="55">
        <v>72</v>
      </c>
      <c r="B73" s="8">
        <v>18</v>
      </c>
      <c r="C73" s="9" t="s">
        <v>82</v>
      </c>
      <c r="D73" s="9" t="s">
        <v>83</v>
      </c>
      <c r="E73" s="9" t="s">
        <v>84</v>
      </c>
      <c r="F73" s="8">
        <v>2</v>
      </c>
      <c r="G73" s="8" t="s">
        <v>81</v>
      </c>
      <c r="H73" s="27">
        <v>3.645833334303461E-2</v>
      </c>
      <c r="I73" s="12">
        <f t="shared" si="2"/>
        <v>29.142857135102457</v>
      </c>
    </row>
    <row r="74" spans="1:9" ht="38.25" x14ac:dyDescent="0.25">
      <c r="A74" s="55">
        <v>73</v>
      </c>
      <c r="B74" s="8">
        <v>20</v>
      </c>
      <c r="C74" s="9" t="s">
        <v>150</v>
      </c>
      <c r="D74" s="9" t="s">
        <v>151</v>
      </c>
      <c r="E74" s="9" t="s">
        <v>152</v>
      </c>
      <c r="F74" s="8">
        <v>4</v>
      </c>
      <c r="G74" s="14" t="s">
        <v>113</v>
      </c>
      <c r="H74" s="27">
        <v>3.6909722228301689E-2</v>
      </c>
      <c r="I74" s="12">
        <f t="shared" si="2"/>
        <v>28.786453428936802</v>
      </c>
    </row>
    <row r="75" spans="1:9" ht="38.25" x14ac:dyDescent="0.25">
      <c r="A75" s="55">
        <v>74</v>
      </c>
      <c r="B75" s="24">
        <v>56</v>
      </c>
      <c r="C75" s="14" t="s">
        <v>153</v>
      </c>
      <c r="D75" s="14" t="s">
        <v>154</v>
      </c>
      <c r="E75" s="14" t="s">
        <v>137</v>
      </c>
      <c r="F75" s="8">
        <v>4</v>
      </c>
      <c r="G75" s="10" t="s">
        <v>155</v>
      </c>
      <c r="H75" s="11" t="s">
        <v>156</v>
      </c>
      <c r="I75" s="12" t="e">
        <f t="shared" si="2"/>
        <v>#VALUE!</v>
      </c>
    </row>
    <row r="76" spans="1:9" ht="38.25" x14ac:dyDescent="0.25">
      <c r="A76" s="55">
        <v>75</v>
      </c>
      <c r="B76" s="8">
        <v>63</v>
      </c>
      <c r="C76" s="14" t="s">
        <v>242</v>
      </c>
      <c r="D76" s="14" t="s">
        <v>243</v>
      </c>
      <c r="E76" s="14" t="s">
        <v>244</v>
      </c>
      <c r="F76" s="8" t="s">
        <v>197</v>
      </c>
      <c r="G76" s="10" t="s">
        <v>218</v>
      </c>
      <c r="H76" s="27">
        <v>-0.67222222223063</v>
      </c>
      <c r="I76" s="12">
        <f t="shared" si="2"/>
        <v>-1.5805785123769251</v>
      </c>
    </row>
    <row r="77" spans="1:9" ht="38.25" x14ac:dyDescent="0.25">
      <c r="A77" s="55">
        <v>76</v>
      </c>
      <c r="B77" s="8">
        <v>46</v>
      </c>
      <c r="C77" s="13" t="s">
        <v>245</v>
      </c>
      <c r="D77" s="13" t="s">
        <v>246</v>
      </c>
      <c r="E77" s="13" t="s">
        <v>247</v>
      </c>
      <c r="F77" s="8" t="s">
        <v>197</v>
      </c>
      <c r="G77" s="10" t="s">
        <v>248</v>
      </c>
      <c r="H77" s="27">
        <v>-0.64861111110076308</v>
      </c>
      <c r="I77" s="12">
        <f t="shared" si="2"/>
        <v>-1.6381156317177836</v>
      </c>
    </row>
    <row r="78" spans="1:9" ht="38.25" x14ac:dyDescent="0.25">
      <c r="A78" s="55">
        <v>77</v>
      </c>
      <c r="B78" s="8">
        <v>7</v>
      </c>
      <c r="C78" s="9" t="s">
        <v>157</v>
      </c>
      <c r="D78" s="9" t="s">
        <v>158</v>
      </c>
      <c r="E78" s="9" t="s">
        <v>137</v>
      </c>
      <c r="F78" s="8">
        <v>4</v>
      </c>
      <c r="G78" s="21" t="s">
        <v>126</v>
      </c>
      <c r="H78" s="27">
        <v>-0.59444444443215616</v>
      </c>
      <c r="I78" s="12">
        <f t="shared" si="2"/>
        <v>-1.7873831776070421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6" sqref="J6"/>
    </sheetView>
  </sheetViews>
  <sheetFormatPr baseColWidth="10" defaultRowHeight="15" x14ac:dyDescent="0.25"/>
  <sheetData>
    <row r="1" spans="1:9" ht="32.25" thickBot="1" x14ac:dyDescent="0.3">
      <c r="A1" s="1"/>
      <c r="B1" s="1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25</v>
      </c>
    </row>
    <row r="2" spans="1:9" ht="51" x14ac:dyDescent="0.25">
      <c r="A2" s="18">
        <v>1</v>
      </c>
      <c r="B2" s="8">
        <v>44</v>
      </c>
      <c r="C2" s="9" t="s">
        <v>26</v>
      </c>
      <c r="D2" s="9" t="s">
        <v>27</v>
      </c>
      <c r="E2" s="9" t="s">
        <v>28</v>
      </c>
      <c r="F2" s="8">
        <v>2</v>
      </c>
      <c r="G2" s="13" t="s">
        <v>29</v>
      </c>
      <c r="H2" s="11">
        <v>2.5891203695209697E-2</v>
      </c>
      <c r="I2" s="19">
        <f t="shared" ref="I2:I18" si="0">25.5/(H2*1440)*60</f>
        <v>41.037103276761911</v>
      </c>
    </row>
    <row r="3" spans="1:9" ht="38.25" x14ac:dyDescent="0.25">
      <c r="A3" s="18">
        <v>2</v>
      </c>
      <c r="B3" s="8">
        <v>27</v>
      </c>
      <c r="C3" s="9" t="s">
        <v>30</v>
      </c>
      <c r="D3" s="9" t="s">
        <v>31</v>
      </c>
      <c r="E3" s="9" t="s">
        <v>32</v>
      </c>
      <c r="F3" s="8">
        <v>2</v>
      </c>
      <c r="G3" s="10"/>
      <c r="H3" s="11">
        <v>2.5949074071832001E-2</v>
      </c>
      <c r="I3" s="19">
        <f t="shared" si="0"/>
        <v>40.945584303270195</v>
      </c>
    </row>
    <row r="4" spans="1:9" ht="38.25" x14ac:dyDescent="0.25">
      <c r="A4" s="18">
        <v>3</v>
      </c>
      <c r="B4" s="8">
        <v>36</v>
      </c>
      <c r="C4" s="9" t="s">
        <v>33</v>
      </c>
      <c r="D4" s="9" t="s">
        <v>34</v>
      </c>
      <c r="E4" s="9" t="s">
        <v>35</v>
      </c>
      <c r="F4" s="8">
        <v>2</v>
      </c>
      <c r="G4" s="10" t="s">
        <v>36</v>
      </c>
      <c r="H4" s="11">
        <v>2.6631944434484467E-2</v>
      </c>
      <c r="I4" s="19">
        <f t="shared" si="0"/>
        <v>39.895697537736602</v>
      </c>
    </row>
    <row r="5" spans="1:9" ht="38.25" x14ac:dyDescent="0.25">
      <c r="A5" s="18">
        <v>4</v>
      </c>
      <c r="B5" s="8">
        <v>53</v>
      </c>
      <c r="C5" s="14" t="s">
        <v>37</v>
      </c>
      <c r="D5" s="14" t="s">
        <v>38</v>
      </c>
      <c r="E5" s="14" t="s">
        <v>35</v>
      </c>
      <c r="F5" s="8">
        <v>2</v>
      </c>
      <c r="G5" s="10"/>
      <c r="H5" s="11">
        <v>2.6863425911869854E-2</v>
      </c>
      <c r="I5" s="19">
        <f t="shared" si="0"/>
        <v>39.551917297730981</v>
      </c>
    </row>
    <row r="6" spans="1:9" ht="38.25" x14ac:dyDescent="0.25">
      <c r="A6" s="18">
        <v>5</v>
      </c>
      <c r="B6" s="8">
        <v>51</v>
      </c>
      <c r="C6" s="9" t="s">
        <v>39</v>
      </c>
      <c r="D6" s="9" t="s">
        <v>40</v>
      </c>
      <c r="E6" s="14" t="s">
        <v>35</v>
      </c>
      <c r="F6" s="8">
        <v>2</v>
      </c>
      <c r="G6" s="20" t="s">
        <v>41</v>
      </c>
      <c r="H6" s="11">
        <v>2.6886574079981074E-2</v>
      </c>
      <c r="I6" s="19">
        <f t="shared" si="0"/>
        <v>39.517864821279154</v>
      </c>
    </row>
    <row r="7" spans="1:9" ht="38.25" x14ac:dyDescent="0.25">
      <c r="A7" s="18">
        <v>6</v>
      </c>
      <c r="B7" s="8">
        <v>76</v>
      </c>
      <c r="C7" s="14" t="s">
        <v>42</v>
      </c>
      <c r="D7" s="14" t="s">
        <v>43</v>
      </c>
      <c r="E7" s="14" t="s">
        <v>44</v>
      </c>
      <c r="F7" s="8">
        <v>2</v>
      </c>
      <c r="G7" s="14" t="s">
        <v>45</v>
      </c>
      <c r="H7" s="11">
        <v>2.7106481487862766E-2</v>
      </c>
      <c r="I7" s="19">
        <f t="shared" si="0"/>
        <v>39.197267283684397</v>
      </c>
    </row>
    <row r="8" spans="1:9" ht="25.5" x14ac:dyDescent="0.25">
      <c r="A8" s="18">
        <v>7</v>
      </c>
      <c r="B8" s="8">
        <v>9</v>
      </c>
      <c r="C8" s="9" t="s">
        <v>46</v>
      </c>
      <c r="D8" s="9" t="s">
        <v>47</v>
      </c>
      <c r="E8" s="9" t="s">
        <v>48</v>
      </c>
      <c r="F8" s="21">
        <v>2</v>
      </c>
      <c r="G8" s="13" t="s">
        <v>49</v>
      </c>
      <c r="H8" s="11">
        <v>2.7222222212003544E-2</v>
      </c>
      <c r="I8" s="19">
        <f t="shared" si="0"/>
        <v>39.030612259549272</v>
      </c>
    </row>
    <row r="9" spans="1:9" ht="38.25" x14ac:dyDescent="0.25">
      <c r="A9" s="18">
        <v>8</v>
      </c>
      <c r="B9" s="8">
        <v>55</v>
      </c>
      <c r="C9" s="14" t="s">
        <v>50</v>
      </c>
      <c r="D9" s="14" t="s">
        <v>51</v>
      </c>
      <c r="E9" s="14" t="s">
        <v>48</v>
      </c>
      <c r="F9" s="8">
        <v>2</v>
      </c>
      <c r="G9" s="10" t="s">
        <v>52</v>
      </c>
      <c r="H9" s="11">
        <v>2.7361111104255542E-2</v>
      </c>
      <c r="I9" s="19">
        <f t="shared" si="0"/>
        <v>38.832487319374493</v>
      </c>
    </row>
    <row r="10" spans="1:9" ht="38.25" x14ac:dyDescent="0.25">
      <c r="A10" s="18">
        <v>9</v>
      </c>
      <c r="B10" s="8">
        <v>31</v>
      </c>
      <c r="C10" s="9" t="s">
        <v>53</v>
      </c>
      <c r="D10" s="9" t="s">
        <v>54</v>
      </c>
      <c r="E10" s="9" t="s">
        <v>55</v>
      </c>
      <c r="F10" s="8">
        <v>2</v>
      </c>
      <c r="G10" s="14" t="s">
        <v>56</v>
      </c>
      <c r="H10" s="11">
        <v>2.7488425927003846E-2</v>
      </c>
      <c r="I10" s="19">
        <f t="shared" si="0"/>
        <v>38.652631577431663</v>
      </c>
    </row>
    <row r="11" spans="1:9" ht="25.5" x14ac:dyDescent="0.25">
      <c r="A11" s="18">
        <v>10</v>
      </c>
      <c r="B11" s="8">
        <v>4</v>
      </c>
      <c r="C11" s="9" t="s">
        <v>57</v>
      </c>
      <c r="D11" s="9" t="s">
        <v>58</v>
      </c>
      <c r="E11" s="9" t="s">
        <v>35</v>
      </c>
      <c r="F11" s="22">
        <v>2</v>
      </c>
      <c r="G11" s="23" t="s">
        <v>59</v>
      </c>
      <c r="H11" s="11">
        <v>2.8055555565515533E-2</v>
      </c>
      <c r="I11" s="19">
        <f t="shared" si="0"/>
        <v>37.871287115268217</v>
      </c>
    </row>
    <row r="12" spans="1:9" ht="38.25" x14ac:dyDescent="0.25">
      <c r="A12" s="18">
        <v>11</v>
      </c>
      <c r="B12" s="8">
        <v>38</v>
      </c>
      <c r="C12" s="9" t="s">
        <v>60</v>
      </c>
      <c r="D12" s="9" t="s">
        <v>61</v>
      </c>
      <c r="E12" s="9" t="s">
        <v>35</v>
      </c>
      <c r="F12" s="8">
        <v>2</v>
      </c>
      <c r="G12" s="8" t="s">
        <v>41</v>
      </c>
      <c r="H12" s="11">
        <v>2.8599537035916001E-2</v>
      </c>
      <c r="I12" s="19">
        <f t="shared" si="0"/>
        <v>37.150951033427098</v>
      </c>
    </row>
    <row r="13" spans="1:9" ht="25.5" x14ac:dyDescent="0.25">
      <c r="A13" s="18">
        <v>12</v>
      </c>
      <c r="B13" s="8">
        <v>72</v>
      </c>
      <c r="C13" s="15" t="s">
        <v>62</v>
      </c>
      <c r="D13" s="15" t="s">
        <v>63</v>
      </c>
      <c r="E13" s="15" t="s">
        <v>64</v>
      </c>
      <c r="F13" s="24">
        <v>2</v>
      </c>
      <c r="G13" s="25" t="s">
        <v>65</v>
      </c>
      <c r="H13" s="11">
        <v>2.9016203712671995E-2</v>
      </c>
      <c r="I13" s="19">
        <f t="shared" si="0"/>
        <v>36.617471069655593</v>
      </c>
    </row>
    <row r="14" spans="1:9" ht="38.25" x14ac:dyDescent="0.25">
      <c r="A14" s="18">
        <v>13</v>
      </c>
      <c r="B14" s="8">
        <v>33</v>
      </c>
      <c r="C14" s="9" t="s">
        <v>66</v>
      </c>
      <c r="D14" s="9" t="s">
        <v>67</v>
      </c>
      <c r="E14" s="9" t="s">
        <v>68</v>
      </c>
      <c r="F14" s="8">
        <v>2</v>
      </c>
      <c r="G14" s="20" t="s">
        <v>69</v>
      </c>
      <c r="H14" s="11">
        <v>2.8113425913034007E-2</v>
      </c>
      <c r="I14" s="19">
        <f t="shared" si="0"/>
        <v>37.793330606050453</v>
      </c>
    </row>
    <row r="15" spans="1:9" ht="25.5" x14ac:dyDescent="0.25">
      <c r="A15" s="18">
        <v>14</v>
      </c>
      <c r="B15" s="8">
        <v>71</v>
      </c>
      <c r="C15" s="9" t="s">
        <v>70</v>
      </c>
      <c r="D15" s="9" t="s">
        <v>71</v>
      </c>
      <c r="E15" s="9" t="s">
        <v>72</v>
      </c>
      <c r="F15" s="22">
        <v>2</v>
      </c>
      <c r="G15" s="20" t="s">
        <v>73</v>
      </c>
      <c r="H15" s="11">
        <v>2.9675925936317071E-2</v>
      </c>
      <c r="I15" s="19">
        <f t="shared" si="0"/>
        <v>35.803432124748781</v>
      </c>
    </row>
    <row r="16" spans="1:9" ht="25.5" x14ac:dyDescent="0.25">
      <c r="A16" s="18">
        <v>15</v>
      </c>
      <c r="B16" s="8">
        <v>17</v>
      </c>
      <c r="C16" s="9" t="s">
        <v>74</v>
      </c>
      <c r="D16" s="9" t="s">
        <v>75</v>
      </c>
      <c r="E16" s="9" t="s">
        <v>76</v>
      </c>
      <c r="F16" s="8">
        <v>2</v>
      </c>
      <c r="G16" s="8" t="s">
        <v>77</v>
      </c>
      <c r="H16" s="11">
        <v>2.9988425929332152E-2</v>
      </c>
      <c r="I16" s="19">
        <f t="shared" si="0"/>
        <v>35.430335773667665</v>
      </c>
    </row>
    <row r="17" spans="1:9" ht="38.25" x14ac:dyDescent="0.25">
      <c r="A17" s="18">
        <v>16</v>
      </c>
      <c r="B17" s="8">
        <v>73</v>
      </c>
      <c r="C17" s="9" t="s">
        <v>78</v>
      </c>
      <c r="D17" s="9" t="s">
        <v>79</v>
      </c>
      <c r="E17" s="9" t="s">
        <v>80</v>
      </c>
      <c r="F17" s="8">
        <v>2</v>
      </c>
      <c r="G17" s="8" t="s">
        <v>81</v>
      </c>
      <c r="H17" s="11">
        <v>3.2534722209675238E-2</v>
      </c>
      <c r="I17" s="19">
        <f t="shared" si="0"/>
        <v>32.657417301815215</v>
      </c>
    </row>
    <row r="18" spans="1:9" ht="38.25" x14ac:dyDescent="0.25">
      <c r="A18" s="18">
        <v>17</v>
      </c>
      <c r="B18" s="8">
        <v>18</v>
      </c>
      <c r="C18" s="9" t="s">
        <v>82</v>
      </c>
      <c r="D18" s="9" t="s">
        <v>83</v>
      </c>
      <c r="E18" s="9" t="s">
        <v>84</v>
      </c>
      <c r="F18" s="8">
        <v>2</v>
      </c>
      <c r="G18" s="8" t="s">
        <v>81</v>
      </c>
      <c r="H18" s="11">
        <v>3.645833334303461E-2</v>
      </c>
      <c r="I18" s="19">
        <f t="shared" si="0"/>
        <v>29.142857135102457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7" sqref="J7"/>
    </sheetView>
  </sheetViews>
  <sheetFormatPr baseColWidth="10" defaultRowHeight="15" x14ac:dyDescent="0.25"/>
  <sheetData>
    <row r="1" spans="1:9" ht="16.5" thickBot="1" x14ac:dyDescent="0.3">
      <c r="A1" s="1"/>
      <c r="B1" s="1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</row>
    <row r="2" spans="1:9" ht="38.25" x14ac:dyDescent="0.25">
      <c r="A2" s="26">
        <v>1</v>
      </c>
      <c r="B2" s="8">
        <v>58</v>
      </c>
      <c r="C2" s="14" t="s">
        <v>85</v>
      </c>
      <c r="D2" s="14" t="s">
        <v>86</v>
      </c>
      <c r="E2" s="14" t="s">
        <v>87</v>
      </c>
      <c r="F2" s="8">
        <v>3</v>
      </c>
      <c r="G2" s="14" t="s">
        <v>88</v>
      </c>
      <c r="H2" s="27">
        <v>2.6956018526107073E-2</v>
      </c>
      <c r="I2" s="28">
        <f t="shared" ref="I2:I14" si="0">25.5/(H2*1440)*60</f>
        <v>39.416058383064325</v>
      </c>
    </row>
    <row r="3" spans="1:9" ht="38.25" x14ac:dyDescent="0.25">
      <c r="A3" s="26">
        <v>2</v>
      </c>
      <c r="B3" s="8">
        <v>22</v>
      </c>
      <c r="C3" s="9" t="s">
        <v>89</v>
      </c>
      <c r="D3" s="9" t="s">
        <v>90</v>
      </c>
      <c r="E3" s="9" t="s">
        <v>91</v>
      </c>
      <c r="F3" s="8">
        <v>3</v>
      </c>
      <c r="G3" s="10"/>
      <c r="H3" s="27">
        <v>2.6979166665114462E-2</v>
      </c>
      <c r="I3" s="28">
        <f t="shared" si="0"/>
        <v>39.382239384505176</v>
      </c>
    </row>
    <row r="4" spans="1:9" ht="38.25" x14ac:dyDescent="0.25">
      <c r="A4" s="26">
        <v>3</v>
      </c>
      <c r="B4" s="8">
        <v>49</v>
      </c>
      <c r="C4" s="9" t="s">
        <v>92</v>
      </c>
      <c r="D4" s="9" t="s">
        <v>93</v>
      </c>
      <c r="E4" s="9" t="s">
        <v>87</v>
      </c>
      <c r="F4" s="8">
        <v>3</v>
      </c>
      <c r="G4" s="10" t="s">
        <v>94</v>
      </c>
      <c r="H4" s="27">
        <v>2.718750000349246E-2</v>
      </c>
      <c r="I4" s="28">
        <f t="shared" si="0"/>
        <v>39.080459765094737</v>
      </c>
    </row>
    <row r="5" spans="1:9" ht="38.25" x14ac:dyDescent="0.25">
      <c r="A5" s="26">
        <v>4</v>
      </c>
      <c r="B5" s="8">
        <v>40</v>
      </c>
      <c r="C5" s="9" t="s">
        <v>95</v>
      </c>
      <c r="D5" s="9" t="s">
        <v>96</v>
      </c>
      <c r="E5" s="9" t="s">
        <v>87</v>
      </c>
      <c r="F5" s="8">
        <v>3</v>
      </c>
      <c r="G5" s="20" t="s">
        <v>94</v>
      </c>
      <c r="H5" s="27">
        <v>2.7442129619885236E-2</v>
      </c>
      <c r="I5" s="28">
        <f t="shared" si="0"/>
        <v>38.717840587345911</v>
      </c>
    </row>
    <row r="6" spans="1:9" ht="38.25" x14ac:dyDescent="0.25">
      <c r="A6" s="26">
        <v>5</v>
      </c>
      <c r="B6" s="8">
        <v>11</v>
      </c>
      <c r="C6" s="9" t="s">
        <v>97</v>
      </c>
      <c r="D6" s="9" t="s">
        <v>98</v>
      </c>
      <c r="E6" s="9" t="s">
        <v>99</v>
      </c>
      <c r="F6" s="21">
        <v>3</v>
      </c>
      <c r="G6" s="21" t="s">
        <v>100</v>
      </c>
      <c r="H6" s="27">
        <v>2.749999999650754E-2</v>
      </c>
      <c r="I6" s="28">
        <f t="shared" si="0"/>
        <v>38.6363636412704</v>
      </c>
    </row>
    <row r="7" spans="1:9" ht="38.25" x14ac:dyDescent="0.25">
      <c r="A7" s="26">
        <v>6</v>
      </c>
      <c r="B7" s="8">
        <v>57</v>
      </c>
      <c r="C7" s="14" t="s">
        <v>101</v>
      </c>
      <c r="D7" s="14" t="s">
        <v>102</v>
      </c>
      <c r="E7" s="14" t="s">
        <v>87</v>
      </c>
      <c r="F7" s="8">
        <v>3</v>
      </c>
      <c r="G7" s="10" t="s">
        <v>103</v>
      </c>
      <c r="H7" s="27">
        <v>2.7592592581640929E-2</v>
      </c>
      <c r="I7" s="28">
        <f t="shared" si="0"/>
        <v>38.506711424679516</v>
      </c>
    </row>
    <row r="8" spans="1:9" ht="38.25" x14ac:dyDescent="0.25">
      <c r="A8" s="26">
        <v>7</v>
      </c>
      <c r="B8" s="8">
        <v>12</v>
      </c>
      <c r="C8" s="9" t="s">
        <v>104</v>
      </c>
      <c r="D8" s="9" t="s">
        <v>105</v>
      </c>
      <c r="E8" s="9" t="s">
        <v>87</v>
      </c>
      <c r="F8" s="24">
        <v>3</v>
      </c>
      <c r="G8" s="29" t="s">
        <v>106</v>
      </c>
      <c r="H8" s="27">
        <v>2.7638888888759539E-2</v>
      </c>
      <c r="I8" s="28">
        <f t="shared" si="0"/>
        <v>38.442211055456298</v>
      </c>
    </row>
    <row r="9" spans="1:9" ht="38.25" x14ac:dyDescent="0.25">
      <c r="A9" s="26">
        <v>8</v>
      </c>
      <c r="B9" s="8">
        <v>21</v>
      </c>
      <c r="C9" s="9" t="s">
        <v>107</v>
      </c>
      <c r="D9" s="9" t="s">
        <v>108</v>
      </c>
      <c r="E9" s="9" t="s">
        <v>87</v>
      </c>
      <c r="F9" s="8">
        <v>3</v>
      </c>
      <c r="G9" s="20" t="s">
        <v>109</v>
      </c>
      <c r="H9" s="27">
        <v>2.7916666673263535E-2</v>
      </c>
      <c r="I9" s="28">
        <f t="shared" si="0"/>
        <v>38.059701483543591</v>
      </c>
    </row>
    <row r="10" spans="1:9" ht="25.5" x14ac:dyDescent="0.25">
      <c r="A10" s="26">
        <v>9</v>
      </c>
      <c r="B10" s="8">
        <v>74</v>
      </c>
      <c r="C10" s="9" t="s">
        <v>110</v>
      </c>
      <c r="D10" s="13" t="s">
        <v>111</v>
      </c>
      <c r="E10" s="9" t="s">
        <v>112</v>
      </c>
      <c r="F10" s="8">
        <v>3</v>
      </c>
      <c r="G10" s="8" t="s">
        <v>113</v>
      </c>
      <c r="H10" s="27">
        <v>2.8483796282671392E-2</v>
      </c>
      <c r="I10" s="28">
        <f t="shared" si="0"/>
        <v>37.30190981061012</v>
      </c>
    </row>
    <row r="11" spans="1:9" ht="38.25" x14ac:dyDescent="0.25">
      <c r="A11" s="26">
        <v>10</v>
      </c>
      <c r="B11" s="8">
        <v>28</v>
      </c>
      <c r="C11" s="9" t="s">
        <v>114</v>
      </c>
      <c r="D11" s="9" t="s">
        <v>115</v>
      </c>
      <c r="E11" s="9" t="s">
        <v>87</v>
      </c>
      <c r="F11" s="8">
        <v>3</v>
      </c>
      <c r="G11" s="22" t="s">
        <v>116</v>
      </c>
      <c r="H11" s="27">
        <v>2.8692129621049389E-2</v>
      </c>
      <c r="I11" s="28">
        <f t="shared" si="0"/>
        <v>37.031060922731882</v>
      </c>
    </row>
    <row r="12" spans="1:9" ht="38.25" x14ac:dyDescent="0.25">
      <c r="A12" s="26">
        <v>11</v>
      </c>
      <c r="B12" s="8">
        <v>39</v>
      </c>
      <c r="C12" s="14" t="s">
        <v>117</v>
      </c>
      <c r="D12" s="14" t="s">
        <v>118</v>
      </c>
      <c r="E12" s="14" t="s">
        <v>119</v>
      </c>
      <c r="F12" s="30">
        <v>3</v>
      </c>
      <c r="G12" s="21" t="s">
        <v>106</v>
      </c>
      <c r="H12" s="27">
        <v>2.9305555566679686E-2</v>
      </c>
      <c r="I12" s="28">
        <f t="shared" si="0"/>
        <v>36.255924156853688</v>
      </c>
    </row>
    <row r="13" spans="1:9" ht="38.25" x14ac:dyDescent="0.25">
      <c r="A13" s="26">
        <v>12</v>
      </c>
      <c r="B13" s="24">
        <v>16</v>
      </c>
      <c r="C13" s="31" t="s">
        <v>120</v>
      </c>
      <c r="D13" s="31" t="s">
        <v>121</v>
      </c>
      <c r="E13" s="31" t="s">
        <v>122</v>
      </c>
      <c r="F13" s="32">
        <v>3</v>
      </c>
      <c r="G13" s="33" t="s">
        <v>106</v>
      </c>
      <c r="H13" s="27">
        <v>2.9675925936317071E-2</v>
      </c>
      <c r="I13" s="28">
        <f t="shared" si="0"/>
        <v>35.803432124748781</v>
      </c>
    </row>
    <row r="14" spans="1:9" ht="38.25" x14ac:dyDescent="0.25">
      <c r="A14" s="26">
        <v>13</v>
      </c>
      <c r="B14" s="8">
        <v>77</v>
      </c>
      <c r="C14" s="14" t="s">
        <v>123</v>
      </c>
      <c r="D14" s="14" t="s">
        <v>124</v>
      </c>
      <c r="E14" s="14" t="s">
        <v>125</v>
      </c>
      <c r="F14" s="8">
        <v>3</v>
      </c>
      <c r="G14" s="20" t="s">
        <v>126</v>
      </c>
      <c r="H14" s="27">
        <v>3.1331018515629694E-2</v>
      </c>
      <c r="I14" s="28">
        <f t="shared" si="0"/>
        <v>33.912079796255732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5" workbookViewId="0">
      <selection activeCell="G21" sqref="G21"/>
    </sheetView>
  </sheetViews>
  <sheetFormatPr baseColWidth="10" defaultRowHeight="15" x14ac:dyDescent="0.25"/>
  <sheetData>
    <row r="1" spans="1:9" ht="32.25" thickBot="1" x14ac:dyDescent="0.3">
      <c r="A1" s="1"/>
      <c r="B1" s="1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25</v>
      </c>
    </row>
    <row r="2" spans="1:9" ht="38.25" x14ac:dyDescent="0.3">
      <c r="A2" s="34">
        <v>1</v>
      </c>
      <c r="B2" s="8">
        <v>64</v>
      </c>
      <c r="C2" s="14" t="s">
        <v>127</v>
      </c>
      <c r="D2" s="14" t="s">
        <v>128</v>
      </c>
      <c r="E2" s="14" t="s">
        <v>129</v>
      </c>
      <c r="F2" s="8">
        <v>4</v>
      </c>
      <c r="G2" s="14" t="s">
        <v>130</v>
      </c>
      <c r="H2" s="35">
        <v>2.8136574081145227E-2</v>
      </c>
      <c r="I2" s="36">
        <f t="shared" ref="I2:I9" si="0">25.5/(H2*1440)*60</f>
        <v>37.762237752747531</v>
      </c>
    </row>
    <row r="3" spans="1:9" ht="38.25" x14ac:dyDescent="0.3">
      <c r="A3" s="34">
        <v>2</v>
      </c>
      <c r="B3" s="8">
        <v>14</v>
      </c>
      <c r="C3" s="9" t="s">
        <v>131</v>
      </c>
      <c r="D3" s="9" t="s">
        <v>132</v>
      </c>
      <c r="E3" s="9" t="s">
        <v>133</v>
      </c>
      <c r="F3" s="24">
        <v>4</v>
      </c>
      <c r="G3" s="24" t="s">
        <v>134</v>
      </c>
      <c r="H3" s="35">
        <v>2.8206018527271226E-2</v>
      </c>
      <c r="I3" s="36">
        <f t="shared" si="0"/>
        <v>37.669265478667718</v>
      </c>
    </row>
    <row r="4" spans="1:9" ht="38.25" x14ac:dyDescent="0.3">
      <c r="A4" s="34">
        <v>3</v>
      </c>
      <c r="B4" s="8">
        <v>50</v>
      </c>
      <c r="C4" s="15" t="s">
        <v>135</v>
      </c>
      <c r="D4" s="15" t="s">
        <v>136</v>
      </c>
      <c r="E4" s="15" t="s">
        <v>137</v>
      </c>
      <c r="F4" s="8">
        <v>4</v>
      </c>
      <c r="G4" s="10" t="s">
        <v>36</v>
      </c>
      <c r="H4" s="35">
        <v>2.8807870374293998E-2</v>
      </c>
      <c r="I4" s="36">
        <f t="shared" si="0"/>
        <v>36.882282035956948</v>
      </c>
    </row>
    <row r="5" spans="1:9" ht="38.25" x14ac:dyDescent="0.3">
      <c r="A5" s="34">
        <v>4</v>
      </c>
      <c r="B5" s="8">
        <v>23</v>
      </c>
      <c r="C5" s="9" t="s">
        <v>138</v>
      </c>
      <c r="D5" s="9" t="s">
        <v>139</v>
      </c>
      <c r="E5" s="9" t="s">
        <v>137</v>
      </c>
      <c r="F5" s="8">
        <v>4</v>
      </c>
      <c r="G5" s="8" t="s">
        <v>41</v>
      </c>
      <c r="H5" s="35">
        <v>2.9097222228301689E-2</v>
      </c>
      <c r="I5" s="36">
        <f t="shared" si="0"/>
        <v>36.515513118862231</v>
      </c>
    </row>
    <row r="6" spans="1:9" ht="25.5" x14ac:dyDescent="0.3">
      <c r="A6" s="34">
        <v>5</v>
      </c>
      <c r="B6" s="8">
        <v>52</v>
      </c>
      <c r="C6" s="9" t="s">
        <v>140</v>
      </c>
      <c r="D6" s="9" t="s">
        <v>141</v>
      </c>
      <c r="E6" s="9" t="s">
        <v>137</v>
      </c>
      <c r="F6" s="8">
        <v>4</v>
      </c>
      <c r="G6" s="14" t="s">
        <v>142</v>
      </c>
      <c r="H6" s="35">
        <v>2.9432870360324159E-2</v>
      </c>
      <c r="I6" s="36">
        <f t="shared" si="0"/>
        <v>36.099095568750982</v>
      </c>
    </row>
    <row r="7" spans="1:9" ht="38.25" x14ac:dyDescent="0.3">
      <c r="A7" s="34">
        <v>6</v>
      </c>
      <c r="B7" s="8">
        <v>43</v>
      </c>
      <c r="C7" s="9" t="s">
        <v>143</v>
      </c>
      <c r="D7" s="9" t="s">
        <v>144</v>
      </c>
      <c r="E7" s="9" t="s">
        <v>145</v>
      </c>
      <c r="F7" s="8">
        <v>4</v>
      </c>
      <c r="G7" s="14" t="s">
        <v>146</v>
      </c>
      <c r="H7" s="35">
        <v>2.9884259245591238E-2</v>
      </c>
      <c r="I7" s="36">
        <f t="shared" si="0"/>
        <v>35.553834253286645</v>
      </c>
    </row>
    <row r="8" spans="1:9" ht="38.25" x14ac:dyDescent="0.3">
      <c r="A8" s="34">
        <v>7</v>
      </c>
      <c r="B8" s="8">
        <v>29</v>
      </c>
      <c r="C8" s="9" t="s">
        <v>147</v>
      </c>
      <c r="D8" s="9" t="s">
        <v>148</v>
      </c>
      <c r="E8" s="9" t="s">
        <v>149</v>
      </c>
      <c r="F8" s="8">
        <v>4</v>
      </c>
      <c r="G8" s="20" t="s">
        <v>69</v>
      </c>
      <c r="H8" s="35">
        <v>3.1493055546889082E-2</v>
      </c>
      <c r="I8" s="36">
        <f t="shared" si="0"/>
        <v>33.737596481169476</v>
      </c>
    </row>
    <row r="9" spans="1:9" ht="38.25" x14ac:dyDescent="0.3">
      <c r="A9" s="34">
        <v>8</v>
      </c>
      <c r="B9" s="8">
        <v>20</v>
      </c>
      <c r="C9" s="9" t="s">
        <v>150</v>
      </c>
      <c r="D9" s="9" t="s">
        <v>151</v>
      </c>
      <c r="E9" s="9" t="s">
        <v>152</v>
      </c>
      <c r="F9" s="8">
        <v>4</v>
      </c>
      <c r="G9" s="14" t="s">
        <v>113</v>
      </c>
      <c r="H9" s="35">
        <v>3.6909722228301689E-2</v>
      </c>
      <c r="I9" s="36">
        <f t="shared" si="0"/>
        <v>28.786453428936802</v>
      </c>
    </row>
    <row r="10" spans="1:9" ht="39" thickBot="1" x14ac:dyDescent="0.35">
      <c r="A10" s="34">
        <v>9</v>
      </c>
      <c r="B10" s="24">
        <v>56</v>
      </c>
      <c r="C10" s="14" t="s">
        <v>153</v>
      </c>
      <c r="D10" s="14" t="s">
        <v>154</v>
      </c>
      <c r="E10" s="14" t="s">
        <v>137</v>
      </c>
      <c r="F10" s="8">
        <v>4</v>
      </c>
      <c r="G10" s="10" t="s">
        <v>155</v>
      </c>
      <c r="H10" s="37" t="s">
        <v>156</v>
      </c>
      <c r="I10" s="36"/>
    </row>
    <row r="11" spans="1:9" ht="38.25" x14ac:dyDescent="0.3">
      <c r="A11" s="34">
        <v>10</v>
      </c>
      <c r="B11" s="8">
        <v>7</v>
      </c>
      <c r="C11" s="9" t="s">
        <v>157</v>
      </c>
      <c r="D11" s="9" t="s">
        <v>158</v>
      </c>
      <c r="E11" s="9" t="s">
        <v>137</v>
      </c>
      <c r="F11" s="8">
        <v>4</v>
      </c>
      <c r="G11" s="38" t="s">
        <v>126</v>
      </c>
      <c r="H11" s="39">
        <v>-0.59444444443215616</v>
      </c>
      <c r="I11" s="36"/>
    </row>
    <row r="12" spans="1:9" ht="20.25" x14ac:dyDescent="0.25">
      <c r="A12" s="26"/>
      <c r="B12" s="8"/>
      <c r="C12" s="14"/>
      <c r="D12" s="14"/>
      <c r="E12" s="14"/>
      <c r="F12" s="30"/>
      <c r="G12" s="21"/>
      <c r="H12" s="27"/>
      <c r="I12" s="28"/>
    </row>
    <row r="13" spans="1:9" ht="20.25" x14ac:dyDescent="0.25">
      <c r="A13" s="26"/>
      <c r="B13" s="24"/>
      <c r="C13" s="31"/>
      <c r="D13" s="31"/>
      <c r="E13" s="31"/>
      <c r="F13" s="32"/>
      <c r="G13" s="33"/>
      <c r="H13" s="27"/>
      <c r="I13" s="28"/>
    </row>
    <row r="14" spans="1:9" ht="20.25" x14ac:dyDescent="0.25">
      <c r="A14" s="26"/>
      <c r="B14" s="8"/>
      <c r="C14" s="14"/>
      <c r="D14" s="14"/>
      <c r="E14" s="14"/>
      <c r="F14" s="8"/>
      <c r="G14" s="20"/>
      <c r="H14" s="27"/>
      <c r="I14" s="2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16" sqref="D16"/>
    </sheetView>
  </sheetViews>
  <sheetFormatPr baseColWidth="10" defaultRowHeight="15" x14ac:dyDescent="0.25"/>
  <sheetData>
    <row r="1" spans="1:9" ht="16.5" thickBot="1" x14ac:dyDescent="0.3">
      <c r="A1" s="1"/>
      <c r="B1" s="1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</row>
    <row r="2" spans="1:9" ht="38.25" x14ac:dyDescent="0.3">
      <c r="A2" s="34">
        <v>1</v>
      </c>
      <c r="B2" s="8">
        <v>54</v>
      </c>
      <c r="C2" s="40" t="s">
        <v>159</v>
      </c>
      <c r="D2" s="40" t="s">
        <v>160</v>
      </c>
      <c r="E2" s="40" t="s">
        <v>161</v>
      </c>
      <c r="F2" s="32">
        <v>5</v>
      </c>
      <c r="G2" s="41" t="s">
        <v>36</v>
      </c>
      <c r="H2" s="42">
        <v>2.8530092589790002E-2</v>
      </c>
      <c r="I2" s="28">
        <f t="shared" ref="I2:I8" si="0">25.5/(H2*1440)*60</f>
        <v>37.241379314003154</v>
      </c>
    </row>
    <row r="3" spans="1:9" ht="38.25" x14ac:dyDescent="0.3">
      <c r="A3" s="34">
        <v>2</v>
      </c>
      <c r="B3" s="8">
        <v>37</v>
      </c>
      <c r="C3" s="13" t="s">
        <v>162</v>
      </c>
      <c r="D3" s="13" t="s">
        <v>163</v>
      </c>
      <c r="E3" s="13" t="s">
        <v>164</v>
      </c>
      <c r="F3" s="21">
        <v>5</v>
      </c>
      <c r="G3" s="21" t="s">
        <v>126</v>
      </c>
      <c r="H3" s="43">
        <v>2.9317129636183381E-2</v>
      </c>
      <c r="I3" s="28">
        <f t="shared" si="0"/>
        <v>36.241610730153333</v>
      </c>
    </row>
    <row r="4" spans="1:9" ht="38.25" x14ac:dyDescent="0.3">
      <c r="A4" s="34">
        <v>3</v>
      </c>
      <c r="B4" s="8">
        <v>59</v>
      </c>
      <c r="C4" s="14" t="s">
        <v>165</v>
      </c>
      <c r="D4" s="14" t="s">
        <v>166</v>
      </c>
      <c r="E4" s="14" t="s">
        <v>161</v>
      </c>
      <c r="F4" s="8">
        <v>5</v>
      </c>
      <c r="G4" s="8" t="s">
        <v>36</v>
      </c>
      <c r="H4" s="43">
        <v>3.055555556784384E-2</v>
      </c>
      <c r="I4" s="28">
        <f t="shared" si="0"/>
        <v>34.772727258743004</v>
      </c>
    </row>
    <row r="5" spans="1:9" ht="38.25" x14ac:dyDescent="0.3">
      <c r="A5" s="34">
        <v>4</v>
      </c>
      <c r="B5" s="8">
        <v>68</v>
      </c>
      <c r="C5" s="14" t="s">
        <v>167</v>
      </c>
      <c r="D5" s="14" t="s">
        <v>168</v>
      </c>
      <c r="E5" s="14" t="s">
        <v>161</v>
      </c>
      <c r="F5" s="8">
        <v>5</v>
      </c>
      <c r="G5" s="8" t="s">
        <v>126</v>
      </c>
      <c r="H5" s="43">
        <v>3.0729166668606922E-2</v>
      </c>
      <c r="I5" s="28">
        <f t="shared" si="0"/>
        <v>34.576271184257514</v>
      </c>
    </row>
    <row r="6" spans="1:9" ht="25.5" x14ac:dyDescent="0.3">
      <c r="A6" s="34">
        <v>5</v>
      </c>
      <c r="B6" s="8">
        <v>1</v>
      </c>
      <c r="C6" s="9" t="s">
        <v>169</v>
      </c>
      <c r="D6" s="13" t="s">
        <v>170</v>
      </c>
      <c r="E6" s="9" t="s">
        <v>171</v>
      </c>
      <c r="F6" s="8">
        <v>5</v>
      </c>
      <c r="G6" s="8" t="s">
        <v>113</v>
      </c>
      <c r="H6" s="43">
        <v>3.1180555553874001E-2</v>
      </c>
      <c r="I6" s="28">
        <f t="shared" si="0"/>
        <v>34.075723832572656</v>
      </c>
    </row>
    <row r="7" spans="1:9" ht="38.25" x14ac:dyDescent="0.3">
      <c r="A7" s="34">
        <v>6</v>
      </c>
      <c r="B7" s="8">
        <v>5</v>
      </c>
      <c r="C7" s="9" t="s">
        <v>172</v>
      </c>
      <c r="D7" s="22" t="s">
        <v>173</v>
      </c>
      <c r="E7" s="9" t="s">
        <v>174</v>
      </c>
      <c r="F7" s="8">
        <v>5</v>
      </c>
      <c r="G7" s="22" t="s">
        <v>175</v>
      </c>
      <c r="H7" s="43">
        <v>3.1388888892251998E-2</v>
      </c>
      <c r="I7" s="28">
        <f t="shared" si="0"/>
        <v>33.849557518497136</v>
      </c>
    </row>
    <row r="8" spans="1:9" ht="25.5" x14ac:dyDescent="0.3">
      <c r="A8" s="34">
        <v>7</v>
      </c>
      <c r="B8" s="8">
        <v>75</v>
      </c>
      <c r="C8" s="14" t="s">
        <v>176</v>
      </c>
      <c r="D8" s="14" t="s">
        <v>177</v>
      </c>
      <c r="E8" s="14" t="s">
        <v>178</v>
      </c>
      <c r="F8" s="8">
        <v>5</v>
      </c>
      <c r="G8" s="14"/>
      <c r="H8" s="43">
        <v>3.4270833333721384E-2</v>
      </c>
      <c r="I8" s="28">
        <f t="shared" si="0"/>
        <v>31.003039513326762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5" sqref="H15"/>
    </sheetView>
  </sheetViews>
  <sheetFormatPr baseColWidth="10" defaultRowHeight="15" x14ac:dyDescent="0.25"/>
  <sheetData>
    <row r="1" spans="1:9" ht="32.25" thickBot="1" x14ac:dyDescent="0.3">
      <c r="A1" s="1"/>
      <c r="B1" s="1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179</v>
      </c>
    </row>
    <row r="2" spans="1:9" ht="38.25" x14ac:dyDescent="0.3">
      <c r="A2" s="44">
        <v>1</v>
      </c>
      <c r="B2" s="8">
        <v>42</v>
      </c>
      <c r="C2" s="9" t="s">
        <v>180</v>
      </c>
      <c r="D2" s="9" t="s">
        <v>181</v>
      </c>
      <c r="E2" s="9" t="s">
        <v>182</v>
      </c>
      <c r="F2" s="8">
        <v>6</v>
      </c>
      <c r="G2" s="8" t="s">
        <v>103</v>
      </c>
      <c r="H2" s="45">
        <v>2.9930555552709848E-2</v>
      </c>
      <c r="I2" s="28">
        <f t="shared" ref="I2:I7" si="0">25.5/(H2*1440)*60</f>
        <v>35.498839910567696</v>
      </c>
    </row>
    <row r="3" spans="1:9" ht="38.25" x14ac:dyDescent="0.3">
      <c r="A3" s="44">
        <v>2</v>
      </c>
      <c r="B3" s="8">
        <v>10</v>
      </c>
      <c r="C3" s="9" t="s">
        <v>183</v>
      </c>
      <c r="D3" s="9" t="s">
        <v>184</v>
      </c>
      <c r="E3" s="9" t="s">
        <v>185</v>
      </c>
      <c r="F3" s="8">
        <v>6</v>
      </c>
      <c r="G3" s="20" t="s">
        <v>109</v>
      </c>
      <c r="H3" s="46">
        <v>3.1284722208511084E-2</v>
      </c>
      <c r="I3" s="28">
        <f t="shared" si="0"/>
        <v>33.962264165828024</v>
      </c>
    </row>
    <row r="4" spans="1:9" ht="38.25" x14ac:dyDescent="0.3">
      <c r="A4" s="44">
        <v>3</v>
      </c>
      <c r="B4" s="8">
        <v>41</v>
      </c>
      <c r="C4" s="9" t="s">
        <v>186</v>
      </c>
      <c r="D4" s="13" t="s">
        <v>187</v>
      </c>
      <c r="E4" s="9" t="s">
        <v>178</v>
      </c>
      <c r="F4" s="8">
        <v>6</v>
      </c>
      <c r="G4" s="8" t="s">
        <v>36</v>
      </c>
      <c r="H4" s="46">
        <v>3.1620370369637385E-2</v>
      </c>
      <c r="I4" s="28">
        <f t="shared" si="0"/>
        <v>33.601756955390925</v>
      </c>
    </row>
    <row r="5" spans="1:9" ht="38.25" x14ac:dyDescent="0.3">
      <c r="A5" s="44">
        <v>4</v>
      </c>
      <c r="B5" s="8">
        <v>35</v>
      </c>
      <c r="C5" s="9" t="s">
        <v>188</v>
      </c>
      <c r="D5" s="9" t="s">
        <v>189</v>
      </c>
      <c r="E5" s="9" t="s">
        <v>182</v>
      </c>
      <c r="F5" s="8">
        <v>6</v>
      </c>
      <c r="G5" s="10" t="s">
        <v>155</v>
      </c>
      <c r="H5" s="46">
        <v>3.2557870377786458E-2</v>
      </c>
      <c r="I5" s="28">
        <f t="shared" si="0"/>
        <v>32.634198357301685</v>
      </c>
    </row>
    <row r="6" spans="1:9" ht="38.25" x14ac:dyDescent="0.3">
      <c r="A6" s="44">
        <v>5</v>
      </c>
      <c r="B6" s="8">
        <v>3</v>
      </c>
      <c r="C6" s="31" t="s">
        <v>190</v>
      </c>
      <c r="D6" s="31" t="s">
        <v>191</v>
      </c>
      <c r="E6" s="31" t="s">
        <v>182</v>
      </c>
      <c r="F6" s="47">
        <v>6</v>
      </c>
      <c r="G6" s="32" t="s">
        <v>36</v>
      </c>
      <c r="H6" s="46">
        <v>3.3842592587461695E-2</v>
      </c>
      <c r="I6" s="28">
        <f t="shared" si="0"/>
        <v>31.39534884196917</v>
      </c>
    </row>
    <row r="7" spans="1:9" ht="25.5" x14ac:dyDescent="0.3">
      <c r="A7" s="44">
        <v>6</v>
      </c>
      <c r="B7" s="8">
        <v>25</v>
      </c>
      <c r="C7" s="9" t="s">
        <v>192</v>
      </c>
      <c r="D7" s="9" t="s">
        <v>193</v>
      </c>
      <c r="E7" s="9" t="s">
        <v>182</v>
      </c>
      <c r="F7" s="8">
        <v>6</v>
      </c>
      <c r="G7" s="48" t="s">
        <v>106</v>
      </c>
      <c r="H7" s="46">
        <v>3.5370370373129845E-2</v>
      </c>
      <c r="I7" s="28">
        <f t="shared" si="0"/>
        <v>30.039267013363251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7"/>
    </sheetView>
  </sheetViews>
  <sheetFormatPr baseColWidth="10" defaultRowHeight="15" x14ac:dyDescent="0.25"/>
  <sheetData>
    <row r="1" spans="1:9" ht="16.5" thickBot="1" x14ac:dyDescent="0.3">
      <c r="A1" s="1"/>
      <c r="B1" s="1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</row>
    <row r="2" spans="1:9" ht="38.25" x14ac:dyDescent="0.25">
      <c r="A2" s="18">
        <v>1</v>
      </c>
      <c r="B2" s="8">
        <v>8</v>
      </c>
      <c r="C2" s="13" t="s">
        <v>194</v>
      </c>
      <c r="D2" s="13" t="s">
        <v>195</v>
      </c>
      <c r="E2" s="13" t="s">
        <v>196</v>
      </c>
      <c r="F2" s="20" t="s">
        <v>197</v>
      </c>
      <c r="G2" s="13" t="s">
        <v>198</v>
      </c>
      <c r="H2" s="35">
        <v>2.4236111115897074E-2</v>
      </c>
      <c r="I2" s="28">
        <f t="shared" ref="I2:I17" si="0">25.5/(H2*1440)*60</f>
        <v>43.839541538620836</v>
      </c>
    </row>
    <row r="3" spans="1:9" ht="38.25" x14ac:dyDescent="0.25">
      <c r="A3" s="18">
        <v>2</v>
      </c>
      <c r="B3" s="8">
        <v>65</v>
      </c>
      <c r="C3" s="14" t="s">
        <v>199</v>
      </c>
      <c r="D3" s="14" t="s">
        <v>200</v>
      </c>
      <c r="E3" s="14" t="s">
        <v>201</v>
      </c>
      <c r="F3" s="8" t="s">
        <v>197</v>
      </c>
      <c r="G3" s="20" t="s">
        <v>202</v>
      </c>
      <c r="H3" s="35">
        <v>2.5057870370801538E-2</v>
      </c>
      <c r="I3" s="28">
        <f t="shared" si="0"/>
        <v>42.401847574328137</v>
      </c>
    </row>
    <row r="4" spans="1:9" ht="25.5" x14ac:dyDescent="0.25">
      <c r="A4" s="18">
        <v>3</v>
      </c>
      <c r="B4" s="8">
        <v>15</v>
      </c>
      <c r="C4" s="13" t="s">
        <v>203</v>
      </c>
      <c r="D4" s="13" t="s">
        <v>204</v>
      </c>
      <c r="E4" s="13" t="s">
        <v>205</v>
      </c>
      <c r="F4" s="8" t="s">
        <v>197</v>
      </c>
      <c r="G4" s="14"/>
      <c r="H4" s="35">
        <v>2.5081018509808928E-2</v>
      </c>
      <c r="I4" s="28">
        <f t="shared" si="0"/>
        <v>42.36271344341408</v>
      </c>
    </row>
    <row r="5" spans="1:9" ht="25.5" x14ac:dyDescent="0.25">
      <c r="A5" s="18">
        <v>4</v>
      </c>
      <c r="B5" s="8">
        <v>69</v>
      </c>
      <c r="C5" s="14" t="s">
        <v>206</v>
      </c>
      <c r="D5" s="14" t="s">
        <v>207</v>
      </c>
      <c r="E5" s="14" t="s">
        <v>205</v>
      </c>
      <c r="F5" s="8" t="s">
        <v>197</v>
      </c>
      <c r="G5" s="8" t="s">
        <v>208</v>
      </c>
      <c r="H5" s="35">
        <v>2.5092592579312623E-2</v>
      </c>
      <c r="I5" s="28">
        <f t="shared" si="0"/>
        <v>42.343173454143958</v>
      </c>
    </row>
    <row r="6" spans="1:9" ht="38.25" x14ac:dyDescent="0.25">
      <c r="A6" s="18">
        <v>5</v>
      </c>
      <c r="B6" s="8">
        <v>47</v>
      </c>
      <c r="C6" s="13" t="s">
        <v>209</v>
      </c>
      <c r="D6" s="13" t="s">
        <v>210</v>
      </c>
      <c r="E6" s="13" t="s">
        <v>211</v>
      </c>
      <c r="F6" s="8" t="s">
        <v>197</v>
      </c>
      <c r="G6" s="14" t="s">
        <v>212</v>
      </c>
      <c r="H6" s="35">
        <v>2.5358796294312924E-2</v>
      </c>
      <c r="I6" s="28">
        <f t="shared" si="0"/>
        <v>41.898676406745729</v>
      </c>
    </row>
    <row r="7" spans="1:9" ht="25.5" x14ac:dyDescent="0.25">
      <c r="A7" s="18">
        <v>6</v>
      </c>
      <c r="B7" s="8">
        <v>67</v>
      </c>
      <c r="C7" s="14" t="s">
        <v>213</v>
      </c>
      <c r="D7" s="14" t="s">
        <v>214</v>
      </c>
      <c r="E7" s="14" t="s">
        <v>215</v>
      </c>
      <c r="F7" s="8" t="s">
        <v>197</v>
      </c>
      <c r="G7" s="8" t="s">
        <v>134</v>
      </c>
      <c r="H7" s="35">
        <v>2.6597222225973383E-2</v>
      </c>
      <c r="I7" s="28">
        <f t="shared" si="0"/>
        <v>39.94778067321711</v>
      </c>
    </row>
    <row r="8" spans="1:9" ht="25.5" x14ac:dyDescent="0.25">
      <c r="A8" s="18">
        <v>7</v>
      </c>
      <c r="B8" s="8">
        <v>34</v>
      </c>
      <c r="C8" s="9" t="s">
        <v>216</v>
      </c>
      <c r="D8" s="9" t="s">
        <v>217</v>
      </c>
      <c r="E8" s="9" t="s">
        <v>205</v>
      </c>
      <c r="F8" s="8" t="s">
        <v>197</v>
      </c>
      <c r="G8" s="14" t="s">
        <v>218</v>
      </c>
      <c r="H8" s="35">
        <v>2.6724537048721686E-2</v>
      </c>
      <c r="I8" s="28">
        <f t="shared" si="0"/>
        <v>39.75747074918263</v>
      </c>
    </row>
    <row r="9" spans="1:9" ht="25.5" x14ac:dyDescent="0.25">
      <c r="A9" s="18">
        <v>8</v>
      </c>
      <c r="B9" s="8">
        <v>24</v>
      </c>
      <c r="C9" s="9" t="s">
        <v>219</v>
      </c>
      <c r="D9" s="9" t="s">
        <v>220</v>
      </c>
      <c r="E9" s="9" t="s">
        <v>205</v>
      </c>
      <c r="F9" s="21" t="s">
        <v>197</v>
      </c>
      <c r="G9" s="14" t="s">
        <v>221</v>
      </c>
      <c r="H9" s="35">
        <v>2.6990740734618157E-2</v>
      </c>
      <c r="I9" s="28">
        <f t="shared" si="0"/>
        <v>39.365351638432216</v>
      </c>
    </row>
    <row r="10" spans="1:9" ht="25.5" x14ac:dyDescent="0.25">
      <c r="A10" s="18">
        <v>9</v>
      </c>
      <c r="B10" s="8">
        <v>2</v>
      </c>
      <c r="C10" s="9" t="s">
        <v>222</v>
      </c>
      <c r="D10" s="13" t="s">
        <v>223</v>
      </c>
      <c r="E10" s="9" t="s">
        <v>224</v>
      </c>
      <c r="F10" s="8" t="s">
        <v>197</v>
      </c>
      <c r="G10" s="8" t="s">
        <v>225</v>
      </c>
      <c r="H10" s="35">
        <v>2.7696759265381843E-2</v>
      </c>
      <c r="I10" s="28">
        <f t="shared" si="0"/>
        <v>38.36188883397697</v>
      </c>
    </row>
    <row r="11" spans="1:9" ht="38.25" x14ac:dyDescent="0.25">
      <c r="A11" s="18">
        <v>10</v>
      </c>
      <c r="B11" s="8">
        <v>45</v>
      </c>
      <c r="C11" s="9" t="s">
        <v>226</v>
      </c>
      <c r="D11" s="9" t="s">
        <v>227</v>
      </c>
      <c r="E11" s="9" t="s">
        <v>228</v>
      </c>
      <c r="F11" s="8" t="s">
        <v>197</v>
      </c>
      <c r="G11" s="10" t="s">
        <v>229</v>
      </c>
      <c r="H11" s="35">
        <v>2.790509260375984E-2</v>
      </c>
      <c r="I11" s="28">
        <f t="shared" si="0"/>
        <v>38.075487334410141</v>
      </c>
    </row>
    <row r="12" spans="1:9" ht="25.5" x14ac:dyDescent="0.25">
      <c r="A12" s="18">
        <v>11</v>
      </c>
      <c r="B12" s="8">
        <v>19</v>
      </c>
      <c r="C12" s="9" t="s">
        <v>230</v>
      </c>
      <c r="D12" s="9" t="s">
        <v>231</v>
      </c>
      <c r="E12" s="9" t="s">
        <v>232</v>
      </c>
      <c r="F12" s="8" t="s">
        <v>197</v>
      </c>
      <c r="G12" s="14" t="s">
        <v>233</v>
      </c>
      <c r="H12" s="35">
        <v>2.8101851843530312E-2</v>
      </c>
      <c r="I12" s="28">
        <f t="shared" si="0"/>
        <v>37.808896222069144</v>
      </c>
    </row>
    <row r="13" spans="1:9" ht="38.25" x14ac:dyDescent="0.25">
      <c r="A13" s="18">
        <v>12</v>
      </c>
      <c r="B13" s="8">
        <v>13</v>
      </c>
      <c r="C13" s="9" t="s">
        <v>234</v>
      </c>
      <c r="D13" s="9" t="s">
        <v>235</v>
      </c>
      <c r="E13" s="9" t="s">
        <v>236</v>
      </c>
      <c r="F13" s="8" t="s">
        <v>197</v>
      </c>
      <c r="G13" s="8" t="s">
        <v>77</v>
      </c>
      <c r="H13" s="35">
        <v>2.8761574067175388E-2</v>
      </c>
      <c r="I13" s="28">
        <f t="shared" si="0"/>
        <v>36.941649908257119</v>
      </c>
    </row>
    <row r="14" spans="1:9" ht="25.5" x14ac:dyDescent="0.25">
      <c r="A14" s="18">
        <v>13</v>
      </c>
      <c r="B14" s="8">
        <v>70</v>
      </c>
      <c r="C14" s="14" t="s">
        <v>237</v>
      </c>
      <c r="D14" s="14" t="s">
        <v>238</v>
      </c>
      <c r="E14" s="14" t="s">
        <v>197</v>
      </c>
      <c r="F14" s="8" t="s">
        <v>197</v>
      </c>
      <c r="G14" s="8" t="s">
        <v>239</v>
      </c>
      <c r="H14" s="35">
        <v>2.8946759266545996E-2</v>
      </c>
      <c r="I14" s="28">
        <f t="shared" si="0"/>
        <v>36.705317863611064</v>
      </c>
    </row>
    <row r="15" spans="1:9" ht="39" thickBot="1" x14ac:dyDescent="0.3">
      <c r="A15" s="18">
        <v>14</v>
      </c>
      <c r="B15" s="8">
        <v>61</v>
      </c>
      <c r="C15" s="14" t="s">
        <v>240</v>
      </c>
      <c r="D15" s="14" t="s">
        <v>241</v>
      </c>
      <c r="E15" s="14" t="s">
        <v>205</v>
      </c>
      <c r="F15" s="8" t="s">
        <v>197</v>
      </c>
      <c r="G15" s="10" t="s">
        <v>218</v>
      </c>
      <c r="H15" s="35">
        <v>2.8958333336049691E-2</v>
      </c>
      <c r="I15" s="28">
        <f t="shared" si="0"/>
        <v>36.690647478572721</v>
      </c>
    </row>
    <row r="16" spans="1:9" ht="38.25" x14ac:dyDescent="0.25">
      <c r="A16" s="18">
        <v>15</v>
      </c>
      <c r="B16" s="8">
        <v>63</v>
      </c>
      <c r="C16" s="40" t="s">
        <v>242</v>
      </c>
      <c r="D16" s="40" t="s">
        <v>243</v>
      </c>
      <c r="E16" s="40" t="s">
        <v>244</v>
      </c>
      <c r="F16" s="32" t="s">
        <v>197</v>
      </c>
      <c r="G16" s="41" t="s">
        <v>218</v>
      </c>
      <c r="H16" s="39">
        <v>-0.67222222223063</v>
      </c>
      <c r="I16" s="28">
        <f t="shared" si="0"/>
        <v>-1.5805785123769251</v>
      </c>
    </row>
    <row r="17" spans="1:9" ht="38.25" x14ac:dyDescent="0.25">
      <c r="A17" s="18">
        <v>16</v>
      </c>
      <c r="B17" s="8">
        <v>46</v>
      </c>
      <c r="C17" s="13" t="s">
        <v>245</v>
      </c>
      <c r="D17" s="13" t="s">
        <v>246</v>
      </c>
      <c r="E17" s="13" t="s">
        <v>247</v>
      </c>
      <c r="F17" s="8" t="s">
        <v>197</v>
      </c>
      <c r="G17" s="10" t="s">
        <v>248</v>
      </c>
      <c r="H17" s="35">
        <v>-0.64861111110076308</v>
      </c>
      <c r="I17" s="28">
        <f t="shared" si="0"/>
        <v>-1.6381156317177836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sqref="A1:H2"/>
    </sheetView>
  </sheetViews>
  <sheetFormatPr baseColWidth="10" defaultRowHeight="15" x14ac:dyDescent="0.25"/>
  <sheetData>
    <row r="1" spans="1:8" ht="16.5" thickBot="1" x14ac:dyDescent="0.3">
      <c r="A1" s="17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5" t="s">
        <v>7</v>
      </c>
      <c r="H1" s="6" t="s">
        <v>8</v>
      </c>
    </row>
    <row r="2" spans="1:8" ht="38.25" x14ac:dyDescent="0.25">
      <c r="A2" s="8">
        <v>66</v>
      </c>
      <c r="B2" s="14" t="s">
        <v>249</v>
      </c>
      <c r="C2" s="14" t="s">
        <v>250</v>
      </c>
      <c r="D2" s="14" t="s">
        <v>251</v>
      </c>
      <c r="E2" s="49" t="s">
        <v>252</v>
      </c>
      <c r="F2" s="50" t="s">
        <v>253</v>
      </c>
      <c r="G2" s="51">
        <v>3.5127314826240763E-2</v>
      </c>
      <c r="H2" s="28">
        <f>25.5/(G2*1440)*60</f>
        <v>30.247116958859962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sqref="A1:H3"/>
    </sheetView>
  </sheetViews>
  <sheetFormatPr baseColWidth="10" defaultRowHeight="15" x14ac:dyDescent="0.25"/>
  <sheetData>
    <row r="1" spans="1:8" ht="32.25" thickBot="1" x14ac:dyDescent="0.3">
      <c r="A1" s="17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5" t="s">
        <v>7</v>
      </c>
      <c r="H1" s="6" t="s">
        <v>25</v>
      </c>
    </row>
    <row r="2" spans="1:8" ht="38.25" x14ac:dyDescent="0.25">
      <c r="A2" s="8">
        <v>30</v>
      </c>
      <c r="B2" s="9" t="s">
        <v>254</v>
      </c>
      <c r="C2" s="9" t="s">
        <v>255</v>
      </c>
      <c r="D2" s="9" t="s">
        <v>256</v>
      </c>
      <c r="E2" s="8" t="s">
        <v>257</v>
      </c>
      <c r="F2" s="20" t="s">
        <v>69</v>
      </c>
      <c r="G2" s="39">
        <v>3.6388888896908611E-2</v>
      </c>
      <c r="H2" s="28">
        <f>25.5/(G2*1440)*60</f>
        <v>29.198473276007714</v>
      </c>
    </row>
    <row r="3" spans="1:8" ht="38.25" x14ac:dyDescent="0.25">
      <c r="A3" s="8">
        <v>48</v>
      </c>
      <c r="B3" s="9" t="s">
        <v>258</v>
      </c>
      <c r="C3" s="9" t="s">
        <v>259</v>
      </c>
      <c r="D3" s="9" t="s">
        <v>260</v>
      </c>
      <c r="E3" s="8" t="s">
        <v>261</v>
      </c>
      <c r="F3" s="20" t="s">
        <v>262</v>
      </c>
      <c r="G3" s="35">
        <v>3.3703703695209697E-2</v>
      </c>
      <c r="H3" s="28">
        <f>25.5/(G3*1440)*60</f>
        <v>31.524725282670133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FFC</vt:lpstr>
      <vt:lpstr>Mixte</vt:lpstr>
      <vt:lpstr>F +Cyclo</vt:lpstr>
      <vt:lpstr>Scratch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Didier</cp:lastModifiedBy>
  <cp:lastPrinted>2013-09-24T17:55:21Z</cp:lastPrinted>
  <dcterms:created xsi:type="dcterms:W3CDTF">2013-09-21T20:15:54Z</dcterms:created>
  <dcterms:modified xsi:type="dcterms:W3CDTF">2013-09-24T17:56:20Z</dcterms:modified>
</cp:coreProperties>
</file>